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7668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<sst xmlns="http://schemas.openxmlformats.org/spreadsheetml/2006/main" count="58" uniqueCount="53">
  <si>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</si>
  <si>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</si>
  <si>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</si>
  <si>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</si>
  <si>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</si>
  <si>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</si>
  <si>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</si>
  <si>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</si>
  <si>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</si>
  <si>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</si>
  <si>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</si>
  <si>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</si>
  <si>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</si>
  <si>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</si>
  <si>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</si>
  <si>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</si>
  <si>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</si>
  <si>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</si>
  <si>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</si>
  <si>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</si>
  <si>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</si>
  <si>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</si>
  <si>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</si>
  <si>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</si>
  <si>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</si>
  <si>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</si>
  <si>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</si>
  <si>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</si>
  <si>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</si>
  <si>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</si>
  <si>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</si>
  <si>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</si>
  <si>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</si>
  <si>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</si>
  <si>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</si>
  <si>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</si>
  <si>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</si>
  <si>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</si>
  <si>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</si>
  <si>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</si>
  <si>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</si>
  <si>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</si>
  <si>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</si>
  <si>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</si>
  <si>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</si>
  <si>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</si>
  <si>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січні-липні 2019 року</t>
  </si>
  <si>
    <t>січень-липень 2018 р.</t>
  </si>
  <si>
    <t>січень-липень 2019 р.</t>
  </si>
  <si>
    <t>Станом на: 1 серпня 2019 року</t>
  </si>
  <si>
    <t>на                            1 серпня      2018 р.</t>
  </si>
  <si>
    <t>на                            1 серпня          2019 р.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</si>
  <si>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січні-липні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</si>
</sst>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9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3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center" vertical="center" wrapText="1"/>
      <protection/>
    </xf>
    <xf numFmtId="0" fontId="8" fillId="24" borderId="11" xfId="83" applyFont="1" applyFill="1" applyBorder="1" applyAlignment="1">
      <alignment vertical="center" wrapText="1"/>
      <protection/>
    </xf>
    <xf numFmtId="180" fontId="42" fillId="24" borderId="11" xfId="81" applyNumberFormat="1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5" fillId="0" borderId="0" xfId="81" applyNumberFormat="1" applyFont="1" applyFill="1">
      <alignment/>
      <protection/>
    </xf>
    <xf numFmtId="0" fontId="45" fillId="0" borderId="0" xfId="81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4" fillId="0" borderId="11" xfId="84" applyFont="1" applyFill="1" applyBorder="1" applyAlignment="1">
      <alignment horizontal="center" vertical="center" wrapText="1"/>
      <protection/>
    </xf>
    <xf numFmtId="1" fontId="44" fillId="0" borderId="11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1" xfId="81" applyFont="1" applyBorder="1" applyAlignment="1">
      <alignment wrapText="1"/>
      <protection/>
    </xf>
    <xf numFmtId="0" fontId="8" fillId="0" borderId="11" xfId="81" applyFont="1" applyBorder="1" applyAlignment="1">
      <alignment horizontal="center" vertical="center"/>
      <protection/>
    </xf>
    <xf numFmtId="3" fontId="8" fillId="24" borderId="11" xfId="81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2" fillId="0" borderId="11" xfId="81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1" applyNumberFormat="1" applyFont="1" applyBorder="1" applyAlignment="1">
      <alignment horizontal="center" vertical="center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6" fillId="0" borderId="11" xfId="81" applyNumberFormat="1" applyFont="1" applyFill="1" applyBorder="1" applyAlignment="1">
      <alignment horizontal="center" vertical="center"/>
      <protection/>
    </xf>
    <xf numFmtId="0" fontId="10" fillId="0" borderId="11" xfId="84" applyFont="1" applyFill="1" applyBorder="1" applyAlignment="1">
      <alignment horizontal="center" vertical="center" wrapText="1"/>
      <protection/>
    </xf>
    <xf numFmtId="0" fontId="10" fillId="0" borderId="13" xfId="84" applyFont="1" applyFill="1" applyBorder="1" applyAlignment="1">
      <alignment horizontal="left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0" fontId="49" fillId="0" borderId="11" xfId="80" applyFont="1" applyFill="1" applyBorder="1" applyAlignment="1" applyProtection="1">
      <alignment horizontal="left"/>
      <protection/>
    </xf>
    <xf numFmtId="3" fontId="13" fillId="0" borderId="0" xfId="84" applyNumberFormat="1" applyFont="1" applyFill="1">
      <alignment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3" xfId="79" applyFont="1" applyFill="1" applyBorder="1" applyAlignment="1">
      <alignment horizontal="center" vertical="center"/>
      <protection/>
    </xf>
    <xf numFmtId="0" fontId="39" fillId="0" borderId="19" xfId="79" applyFont="1" applyFill="1" applyBorder="1" applyAlignment="1">
      <alignment horizontal="center" vertical="center"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2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1" fillId="0" borderId="10" xfId="8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0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3">
      <selection activeCell="B19" sqref="B19"/>
    </sheetView>
  </sheetViews>
  <sheetFormatPr defaultColWidth="8.00390625" defaultRowHeight="12.75"/>
  <cols>
    <col min="1" max="1" width="85.50390625" style="8" customWidth="1"/>
    <col min="2" max="2" width="15.50390625" style="29" customWidth="1"/>
    <col min="3" max="3" width="14.75390625" style="29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60" t="s">
        <v>9</v>
      </c>
      <c r="B1" s="60"/>
      <c r="C1" s="60"/>
      <c r="D1" s="60"/>
      <c r="E1" s="60"/>
    </row>
    <row r="2" spans="1:5" ht="28.5" customHeight="1">
      <c r="A2" s="61" t="s">
        <v>10</v>
      </c>
      <c r="B2" s="61"/>
      <c r="C2" s="61"/>
      <c r="D2" s="61"/>
      <c r="E2" s="61"/>
    </row>
    <row r="3" spans="1:5" s="9" customFormat="1" ht="35.25" customHeight="1">
      <c r="A3" s="65" t="s">
        <v>46</v>
      </c>
      <c r="B3" s="66"/>
      <c r="C3" s="66"/>
      <c r="D3" s="66"/>
      <c r="E3" s="66"/>
    </row>
    <row r="4" spans="1:5" s="9" customFormat="1" ht="23.25" customHeight="1">
      <c r="A4" s="56" t="s">
        <v>11</v>
      </c>
      <c r="B4" s="62" t="s">
        <v>47</v>
      </c>
      <c r="C4" s="62" t="s">
        <v>48</v>
      </c>
      <c r="D4" s="64" t="s">
        <v>12</v>
      </c>
      <c r="E4" s="64"/>
    </row>
    <row r="5" spans="1:5" s="9" customFormat="1" ht="42">
      <c r="A5" s="56"/>
      <c r="B5" s="63"/>
      <c r="C5" s="63"/>
      <c r="D5" s="17" t="s">
        <v>0</v>
      </c>
      <c r="E5" s="18" t="s">
        <v>13</v>
      </c>
    </row>
    <row r="6" spans="1:5" s="10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9" customFormat="1" ht="39.75" customHeight="1">
      <c r="A7" s="21" t="s">
        <v>17</v>
      </c>
      <c r="B7" s="37">
        <v>1721</v>
      </c>
      <c r="C7" s="38">
        <v>2176</v>
      </c>
      <c r="D7" s="22">
        <f>C7/B7*100</f>
        <v>126.43811737361999</v>
      </c>
      <c r="E7" s="39">
        <f>C7-B7</f>
        <v>455</v>
      </c>
    </row>
    <row r="8" spans="1:7" s="9" customFormat="1" ht="63" customHeight="1">
      <c r="A8" s="23" t="s">
        <v>18</v>
      </c>
      <c r="B8" s="37">
        <v>421</v>
      </c>
      <c r="C8" s="38">
        <v>537</v>
      </c>
      <c r="D8" s="22">
        <f>C8/B8*100</f>
        <v>127.55344418052258</v>
      </c>
      <c r="E8" s="39">
        <f>C8-B8</f>
        <v>116</v>
      </c>
      <c r="G8" s="24"/>
    </row>
    <row r="9" spans="1:9" s="9" customFormat="1" ht="32.25" customHeight="1">
      <c r="A9" s="25" t="s">
        <v>19</v>
      </c>
      <c r="B9" s="37">
        <v>137</v>
      </c>
      <c r="C9" s="38">
        <v>193</v>
      </c>
      <c r="D9" s="22">
        <f>C9/B9*100</f>
        <v>140.87591240875912</v>
      </c>
      <c r="E9" s="39">
        <f>C9-B9</f>
        <v>56</v>
      </c>
      <c r="I9" s="24"/>
    </row>
    <row r="10" spans="1:5" s="9" customFormat="1" ht="55.5" customHeight="1">
      <c r="A10" s="25" t="s">
        <v>20</v>
      </c>
      <c r="B10" s="37">
        <v>431</v>
      </c>
      <c r="C10" s="38">
        <v>326</v>
      </c>
      <c r="D10" s="22">
        <f>C10/B10*100</f>
        <v>75.63805104408353</v>
      </c>
      <c r="E10" s="39">
        <f>C10-B10</f>
        <v>-105</v>
      </c>
    </row>
    <row r="11" spans="1:6" s="9" customFormat="1" ht="55.5" customHeight="1">
      <c r="A11" s="25" t="s">
        <v>21</v>
      </c>
      <c r="B11" s="37">
        <v>1709</v>
      </c>
      <c r="C11" s="38">
        <v>2162</v>
      </c>
      <c r="D11" s="22">
        <f>C11/B11*100</f>
        <v>126.50672908133411</v>
      </c>
      <c r="E11" s="39">
        <f>C11-B11</f>
        <v>453</v>
      </c>
      <c r="F11" s="24"/>
    </row>
    <row r="12" spans="1:6" s="9" customFormat="1" ht="12.75">
      <c r="A12" s="50" t="s">
        <v>49</v>
      </c>
      <c r="B12" s="51"/>
      <c r="C12" s="51"/>
      <c r="D12" s="51"/>
      <c r="E12" s="52"/>
      <c r="F12" s="24"/>
    </row>
    <row r="13" spans="1:6" s="9" customFormat="1" ht="9" customHeight="1">
      <c r="A13" s="53"/>
      <c r="B13" s="54"/>
      <c r="C13" s="54"/>
      <c r="D13" s="54"/>
      <c r="E13" s="55"/>
      <c r="F13" s="24"/>
    </row>
    <row r="14" spans="1:5" s="9" customFormat="1" ht="20.25" customHeight="1">
      <c r="A14" s="56" t="s">
        <v>11</v>
      </c>
      <c r="B14" s="57" t="s">
        <v>50</v>
      </c>
      <c r="C14" s="57" t="s">
        <v>51</v>
      </c>
      <c r="D14" s="58" t="s">
        <v>12</v>
      </c>
      <c r="E14" s="59"/>
    </row>
    <row r="15" spans="1:5" ht="36.75" customHeight="1">
      <c r="A15" s="56"/>
      <c r="B15" s="57"/>
      <c r="C15" s="57"/>
      <c r="D15" s="17" t="s">
        <v>0</v>
      </c>
      <c r="E15" s="18" t="s">
        <v>14</v>
      </c>
    </row>
    <row r="16" spans="1:5" ht="27.75" customHeight="1">
      <c r="A16" s="26" t="s">
        <v>17</v>
      </c>
      <c r="B16" s="42">
        <v>860</v>
      </c>
      <c r="C16" s="42">
        <v>1027</v>
      </c>
      <c r="D16" s="27">
        <f>ROUND(C16/B16*100,1)</f>
        <v>119.4</v>
      </c>
      <c r="E16" s="40">
        <f>C16-B16</f>
        <v>167</v>
      </c>
    </row>
    <row r="17" spans="1:5" ht="26.25" customHeight="1">
      <c r="A17" s="26" t="s">
        <v>22</v>
      </c>
      <c r="B17" s="42">
        <v>754</v>
      </c>
      <c r="C17" s="42">
        <v>911</v>
      </c>
      <c r="D17" s="27">
        <f>ROUND(C17/B17*100,1)</f>
        <v>120.8</v>
      </c>
      <c r="E17" s="40">
        <f>C17-B17</f>
        <v>157</v>
      </c>
    </row>
    <row r="18" spans="1:5" ht="44.25" customHeight="1">
      <c r="A18" s="35" t="s">
        <v>15</v>
      </c>
      <c r="B18" s="43">
        <v>39</v>
      </c>
      <c r="C18" s="43">
        <v>49</v>
      </c>
      <c r="D18" s="36">
        <f>ROUND(C18/B18*100,1)</f>
        <v>125.6</v>
      </c>
      <c r="E18" s="41">
        <f>C18-B18</f>
        <v>10</v>
      </c>
    </row>
    <row r="19" ht="12.75">
      <c r="C19" s="28"/>
    </row>
  </sheetData>
  <sheetProtection/>
  <mergeCells count="12">
    <mergeCell ref="A1:E1"/>
    <mergeCell ref="A2:E2"/>
    <mergeCell ref="A4:A5"/>
    <mergeCell ref="B4:B5"/>
    <mergeCell ref="C4:C5"/>
    <mergeCell ref="D4:E4"/>
    <mergeCell ref="A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tabSelected="1" view="pageBreakPreview" zoomScale="73" zoomScaleNormal="82" zoomScaleSheetLayoutView="73" zoomScalePageLayoutView="0" workbookViewId="0" topLeftCell="A1">
      <selection activeCell="G6" sqref="G6:G28"/>
    </sheetView>
  </sheetViews>
  <sheetFormatPr defaultColWidth="9.00390625" defaultRowHeight="12.75"/>
  <cols>
    <col min="1" max="1" width="40.3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1" customFormat="1" ht="52.5" customHeight="1">
      <c r="A1" s="67" t="s">
        <v>52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1" t="s">
        <v>1</v>
      </c>
    </row>
    <row r="3" spans="1:7" s="12" customFormat="1" ht="71.25" customHeight="1">
      <c r="A3" s="30"/>
      <c r="B3" s="44" t="s">
        <v>2</v>
      </c>
      <c r="C3" s="44" t="s">
        <v>8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7" s="34" customFormat="1" ht="11.25" customHeight="1">
      <c r="A4" s="32" t="s">
        <v>7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</row>
    <row r="5" spans="1:10" s="14" customFormat="1" ht="18.75" customHeight="1">
      <c r="A5" s="45" t="s">
        <v>16</v>
      </c>
      <c r="B5" s="46">
        <f aca="true" t="shared" si="0" ref="B5:G5">SUM(B6:B28)</f>
        <v>2176</v>
      </c>
      <c r="C5" s="46">
        <f t="shared" si="0"/>
        <v>537</v>
      </c>
      <c r="D5" s="46">
        <f t="shared" si="0"/>
        <v>498</v>
      </c>
      <c r="E5" s="46">
        <f t="shared" si="0"/>
        <v>193</v>
      </c>
      <c r="F5" s="46">
        <f t="shared" si="0"/>
        <v>326</v>
      </c>
      <c r="G5" s="46">
        <f t="shared" si="0"/>
        <v>1027</v>
      </c>
      <c r="J5" s="13"/>
    </row>
    <row r="6" spans="1:10" s="15" customFormat="1" ht="24.75" customHeight="1">
      <c r="A6" s="48" t="s">
        <v>23</v>
      </c>
      <c r="B6" s="47">
        <v>68</v>
      </c>
      <c r="C6" s="47">
        <v>14</v>
      </c>
      <c r="D6" s="47">
        <v>14</v>
      </c>
      <c r="E6" s="47">
        <v>3</v>
      </c>
      <c r="F6" s="47">
        <v>7</v>
      </c>
      <c r="G6" s="47">
        <v>34</v>
      </c>
      <c r="J6" s="13"/>
    </row>
    <row r="7" spans="1:10" s="16" customFormat="1" ht="24.75" customHeight="1">
      <c r="A7" s="48" t="s">
        <v>24</v>
      </c>
      <c r="B7" s="47">
        <v>9</v>
      </c>
      <c r="C7" s="47">
        <v>2</v>
      </c>
      <c r="D7" s="47">
        <v>2</v>
      </c>
      <c r="E7" s="47">
        <v>2</v>
      </c>
      <c r="F7" s="47">
        <v>0</v>
      </c>
      <c r="G7" s="47">
        <v>4</v>
      </c>
      <c r="J7" s="13"/>
    </row>
    <row r="8" spans="1:10" s="15" customFormat="1" ht="24.75" customHeight="1">
      <c r="A8" s="48" t="s">
        <v>25</v>
      </c>
      <c r="B8" s="47">
        <v>59</v>
      </c>
      <c r="C8" s="47">
        <v>16</v>
      </c>
      <c r="D8" s="47">
        <v>16</v>
      </c>
      <c r="E8" s="47">
        <v>2</v>
      </c>
      <c r="F8" s="47">
        <v>3</v>
      </c>
      <c r="G8" s="47">
        <v>27</v>
      </c>
      <c r="J8" s="13"/>
    </row>
    <row r="9" spans="1:10" s="15" customFormat="1" ht="24.75" customHeight="1">
      <c r="A9" s="48" t="s">
        <v>26</v>
      </c>
      <c r="B9" s="47">
        <v>61</v>
      </c>
      <c r="C9" s="47">
        <v>11</v>
      </c>
      <c r="D9" s="47">
        <v>10</v>
      </c>
      <c r="E9" s="47">
        <v>3</v>
      </c>
      <c r="F9" s="47">
        <v>23</v>
      </c>
      <c r="G9" s="47">
        <v>29</v>
      </c>
      <c r="J9" s="13"/>
    </row>
    <row r="10" spans="1:10" s="15" customFormat="1" ht="24.75" customHeight="1">
      <c r="A10" s="48" t="s">
        <v>27</v>
      </c>
      <c r="B10" s="47">
        <v>92</v>
      </c>
      <c r="C10" s="47">
        <v>23</v>
      </c>
      <c r="D10" s="47">
        <v>21</v>
      </c>
      <c r="E10" s="47">
        <v>8</v>
      </c>
      <c r="F10" s="47">
        <v>10</v>
      </c>
      <c r="G10" s="47">
        <v>47</v>
      </c>
      <c r="J10" s="13"/>
    </row>
    <row r="11" spans="1:10" s="15" customFormat="1" ht="24.75" customHeight="1">
      <c r="A11" s="48" t="s">
        <v>28</v>
      </c>
      <c r="B11" s="47">
        <v>27</v>
      </c>
      <c r="C11" s="47">
        <v>10</v>
      </c>
      <c r="D11" s="47">
        <v>10</v>
      </c>
      <c r="E11" s="47">
        <v>2</v>
      </c>
      <c r="F11" s="47">
        <v>15</v>
      </c>
      <c r="G11" s="47">
        <v>15</v>
      </c>
      <c r="J11" s="13"/>
    </row>
    <row r="12" spans="1:10" s="15" customFormat="1" ht="24.75" customHeight="1">
      <c r="A12" s="48" t="s">
        <v>29</v>
      </c>
      <c r="B12" s="47">
        <v>35</v>
      </c>
      <c r="C12" s="47">
        <v>6</v>
      </c>
      <c r="D12" s="47">
        <v>6</v>
      </c>
      <c r="E12" s="47">
        <v>2</v>
      </c>
      <c r="F12" s="47">
        <v>0</v>
      </c>
      <c r="G12" s="47">
        <v>21</v>
      </c>
      <c r="J12" s="13"/>
    </row>
    <row r="13" spans="1:10" s="15" customFormat="1" ht="24.75" customHeight="1">
      <c r="A13" s="48" t="s">
        <v>30</v>
      </c>
      <c r="B13" s="47">
        <v>45</v>
      </c>
      <c r="C13" s="47">
        <v>22</v>
      </c>
      <c r="D13" s="47">
        <v>21</v>
      </c>
      <c r="E13" s="47">
        <v>1</v>
      </c>
      <c r="F13" s="47">
        <v>1</v>
      </c>
      <c r="G13" s="47">
        <v>20</v>
      </c>
      <c r="J13" s="13"/>
    </row>
    <row r="14" spans="1:10" s="15" customFormat="1" ht="24.75" customHeight="1">
      <c r="A14" s="48" t="s">
        <v>31</v>
      </c>
      <c r="B14" s="47">
        <v>21</v>
      </c>
      <c r="C14" s="47">
        <v>5</v>
      </c>
      <c r="D14" s="47">
        <v>5</v>
      </c>
      <c r="E14" s="47">
        <v>3</v>
      </c>
      <c r="F14" s="47">
        <v>4</v>
      </c>
      <c r="G14" s="47">
        <v>6</v>
      </c>
      <c r="J14" s="13"/>
    </row>
    <row r="15" spans="1:10" s="15" customFormat="1" ht="24.75" customHeight="1">
      <c r="A15" s="48" t="s">
        <v>32</v>
      </c>
      <c r="B15" s="47">
        <v>63</v>
      </c>
      <c r="C15" s="47">
        <v>16</v>
      </c>
      <c r="D15" s="47">
        <v>15</v>
      </c>
      <c r="E15" s="47">
        <v>6</v>
      </c>
      <c r="F15" s="47">
        <v>6</v>
      </c>
      <c r="G15" s="47">
        <v>30</v>
      </c>
      <c r="J15" s="13"/>
    </row>
    <row r="16" spans="1:10" s="15" customFormat="1" ht="24.75" customHeight="1">
      <c r="A16" s="48" t="s">
        <v>33</v>
      </c>
      <c r="B16" s="47">
        <v>56</v>
      </c>
      <c r="C16" s="47">
        <v>33</v>
      </c>
      <c r="D16" s="47">
        <v>33</v>
      </c>
      <c r="E16" s="47">
        <v>8</v>
      </c>
      <c r="F16" s="47">
        <v>19</v>
      </c>
      <c r="G16" s="47">
        <v>15</v>
      </c>
      <c r="J16" s="13"/>
    </row>
    <row r="17" spans="1:10" s="15" customFormat="1" ht="24.75" customHeight="1">
      <c r="A17" s="48" t="s">
        <v>34</v>
      </c>
      <c r="B17" s="47">
        <v>74</v>
      </c>
      <c r="C17" s="47">
        <v>15</v>
      </c>
      <c r="D17" s="47">
        <v>14</v>
      </c>
      <c r="E17" s="47">
        <v>5</v>
      </c>
      <c r="F17" s="47">
        <v>19</v>
      </c>
      <c r="G17" s="47">
        <v>32</v>
      </c>
      <c r="J17" s="13"/>
    </row>
    <row r="18" spans="1:10" s="15" customFormat="1" ht="24.75" customHeight="1">
      <c r="A18" s="48" t="s">
        <v>35</v>
      </c>
      <c r="B18" s="47">
        <v>62</v>
      </c>
      <c r="C18" s="47">
        <v>20</v>
      </c>
      <c r="D18" s="47">
        <v>19</v>
      </c>
      <c r="E18" s="47">
        <v>7</v>
      </c>
      <c r="F18" s="47">
        <v>7</v>
      </c>
      <c r="G18" s="47">
        <v>28</v>
      </c>
      <c r="J18" s="13"/>
    </row>
    <row r="19" spans="1:10" s="15" customFormat="1" ht="24.75" customHeight="1">
      <c r="A19" s="48" t="s">
        <v>36</v>
      </c>
      <c r="B19" s="47">
        <v>98</v>
      </c>
      <c r="C19" s="47">
        <v>22</v>
      </c>
      <c r="D19" s="47">
        <v>15</v>
      </c>
      <c r="E19" s="47">
        <v>12</v>
      </c>
      <c r="F19" s="47">
        <v>3</v>
      </c>
      <c r="G19" s="47">
        <v>58</v>
      </c>
      <c r="J19" s="13"/>
    </row>
    <row r="20" spans="1:10" s="15" customFormat="1" ht="24.75" customHeight="1">
      <c r="A20" s="48" t="s">
        <v>37</v>
      </c>
      <c r="B20" s="47">
        <v>46</v>
      </c>
      <c r="C20" s="47">
        <v>35</v>
      </c>
      <c r="D20" s="47">
        <v>35</v>
      </c>
      <c r="E20" s="47">
        <v>28</v>
      </c>
      <c r="F20" s="47">
        <v>25</v>
      </c>
      <c r="G20" s="47">
        <v>7</v>
      </c>
      <c r="J20" s="13"/>
    </row>
    <row r="21" spans="1:10" s="15" customFormat="1" ht="24.75" customHeight="1">
      <c r="A21" s="48" t="s">
        <v>38</v>
      </c>
      <c r="B21" s="47">
        <v>144</v>
      </c>
      <c r="C21" s="47">
        <v>28</v>
      </c>
      <c r="D21" s="47">
        <v>26</v>
      </c>
      <c r="E21" s="47">
        <v>9</v>
      </c>
      <c r="F21" s="47">
        <v>24</v>
      </c>
      <c r="G21" s="47">
        <v>71</v>
      </c>
      <c r="J21" s="13"/>
    </row>
    <row r="22" spans="1:10" s="15" customFormat="1" ht="24.75" customHeight="1">
      <c r="A22" s="48" t="s">
        <v>39</v>
      </c>
      <c r="B22" s="47">
        <v>97</v>
      </c>
      <c r="C22" s="47">
        <v>35</v>
      </c>
      <c r="D22" s="47">
        <v>35</v>
      </c>
      <c r="E22" s="47">
        <v>11</v>
      </c>
      <c r="F22" s="47">
        <v>22</v>
      </c>
      <c r="G22" s="47">
        <v>35</v>
      </c>
      <c r="J22" s="13"/>
    </row>
    <row r="23" spans="1:10" s="15" customFormat="1" ht="24.75" customHeight="1">
      <c r="A23" s="48" t="s">
        <v>40</v>
      </c>
      <c r="B23" s="47">
        <v>14</v>
      </c>
      <c r="C23" s="47">
        <v>8</v>
      </c>
      <c r="D23" s="47">
        <v>8</v>
      </c>
      <c r="E23" s="47">
        <v>5</v>
      </c>
      <c r="F23" s="47">
        <v>3</v>
      </c>
      <c r="G23" s="47">
        <v>4</v>
      </c>
      <c r="J23" s="13"/>
    </row>
    <row r="24" spans="1:10" s="15" customFormat="1" ht="24.75" customHeight="1">
      <c r="A24" s="48" t="s">
        <v>41</v>
      </c>
      <c r="B24" s="47">
        <v>8</v>
      </c>
      <c r="C24" s="47">
        <v>6</v>
      </c>
      <c r="D24" s="47">
        <v>6</v>
      </c>
      <c r="E24" s="47">
        <v>0</v>
      </c>
      <c r="F24" s="47">
        <v>0</v>
      </c>
      <c r="G24" s="47">
        <v>0</v>
      </c>
      <c r="J24" s="13"/>
    </row>
    <row r="25" spans="1:10" s="15" customFormat="1" ht="24.75" customHeight="1">
      <c r="A25" s="48" t="s">
        <v>42</v>
      </c>
      <c r="B25" s="47">
        <v>92</v>
      </c>
      <c r="C25" s="47">
        <v>15</v>
      </c>
      <c r="D25" s="47">
        <v>12</v>
      </c>
      <c r="E25" s="47">
        <v>2</v>
      </c>
      <c r="F25" s="47">
        <v>27</v>
      </c>
      <c r="G25" s="47">
        <v>46</v>
      </c>
      <c r="J25" s="13"/>
    </row>
    <row r="26" spans="1:10" s="15" customFormat="1" ht="24.75" customHeight="1">
      <c r="A26" s="48" t="s">
        <v>43</v>
      </c>
      <c r="B26" s="47">
        <v>30</v>
      </c>
      <c r="C26" s="47">
        <v>21</v>
      </c>
      <c r="D26" s="47">
        <v>19</v>
      </c>
      <c r="E26" s="47">
        <v>10</v>
      </c>
      <c r="F26" s="47">
        <v>4</v>
      </c>
      <c r="G26" s="47">
        <v>6</v>
      </c>
      <c r="J26" s="13"/>
    </row>
    <row r="27" spans="1:10" s="15" customFormat="1" ht="24.75" customHeight="1">
      <c r="A27" s="48" t="s">
        <v>44</v>
      </c>
      <c r="B27" s="47">
        <v>227</v>
      </c>
      <c r="C27" s="47">
        <v>34</v>
      </c>
      <c r="D27" s="47">
        <v>34</v>
      </c>
      <c r="E27" s="47">
        <v>14</v>
      </c>
      <c r="F27" s="47">
        <v>10</v>
      </c>
      <c r="G27" s="47">
        <v>126</v>
      </c>
      <c r="J27" s="13"/>
    </row>
    <row r="28" spans="1:10" s="15" customFormat="1" ht="24.75" customHeight="1">
      <c r="A28" s="48" t="s">
        <v>45</v>
      </c>
      <c r="B28" s="47">
        <v>748</v>
      </c>
      <c r="C28" s="47">
        <v>140</v>
      </c>
      <c r="D28" s="47">
        <v>122</v>
      </c>
      <c r="E28" s="47">
        <v>50</v>
      </c>
      <c r="F28" s="47">
        <v>94</v>
      </c>
      <c r="G28" s="47">
        <v>366</v>
      </c>
      <c r="J28" s="13"/>
    </row>
    <row r="29" spans="1:7" ht="13.5">
      <c r="A29" s="3"/>
      <c r="B29" s="3"/>
      <c r="C29" s="49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статистика</cp:lastModifiedBy>
  <cp:lastPrinted>2019-04-16T07:06:36Z</cp:lastPrinted>
  <dcterms:created xsi:type="dcterms:W3CDTF">2010-03-23T15:09:25Z</dcterms:created>
  <dcterms:modified xsi:type="dcterms:W3CDTF">2019-08-08T08:06:48Z</dcterms:modified>
  <cp:category/>
  <cp:version/>
  <cp:contentType/>
  <cp:contentStatus/>
</cp:coreProperties>
</file>