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<sst xmlns="http://schemas.openxmlformats.org/spreadsheetml/2006/main" count="66" uniqueCount="57">
  <si>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</si>
  <si>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</si>
  <si>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</si>
  <si>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</si>
  <si>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</si>
  <si>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</si>
  <si>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</si>
  <si>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</si>
  <si>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</si>
  <si>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</si>
  <si>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</si>
  <si>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</si>
  <si>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</si>
  <si>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</si>
  <si>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</si>
  <si>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</si>
  <si>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</si>
  <si>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</si>
  <si>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</si>
  <si>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</si>
  <si>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</si>
  <si>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</si>
  <si>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</si>
  <si>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</si>
  <si>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2356 КАМ'ЯНСЬКА РАЙОННА ФІЛІЯ ЧОЦЗ</t>
  </si>
  <si>
    <t>2304 ВАТУТІНСЬКА МІСЬКА ФІЛІЯ ЧОЦЗ</t>
  </si>
  <si>
    <t>Городищенський РЦЗ</t>
  </si>
  <si>
    <t>Драбівський РЦЗ</t>
  </si>
  <si>
    <t>Жашківський РЦЗ</t>
  </si>
  <si>
    <t>Звенигородський РЦЗ</t>
  </si>
  <si>
    <t>Золотоніський МРЦЗ</t>
  </si>
  <si>
    <t>Корсунь-Шевченківський РЦЗ</t>
  </si>
  <si>
    <t>Катеринопільський РЦЗ</t>
  </si>
  <si>
    <t>Лисянський РЦЗ</t>
  </si>
  <si>
    <t>Маньківський  РЦЗ</t>
  </si>
  <si>
    <t>Монастирищенський РЦЗ</t>
  </si>
  <si>
    <t>Тальнівський РЦЗ</t>
  </si>
  <si>
    <t>Уманський РЦЗ</t>
  </si>
  <si>
    <t>Христинівський РЦЗ</t>
  </si>
  <si>
    <t>Черкаський РЦЗ</t>
  </si>
  <si>
    <t>Чигиринський РЦЗ</t>
  </si>
  <si>
    <t>Чорнобаївський РЦЗ</t>
  </si>
  <si>
    <t>Шполянський РЦЗ</t>
  </si>
  <si>
    <t>Канівський МРЦЗ</t>
  </si>
  <si>
    <t>Смілянський МРЦЗ</t>
  </si>
  <si>
    <t>Уманський МЦЗ</t>
  </si>
  <si>
    <t>Черкаський МЦЗ</t>
  </si>
  <si>
    <t>-</t>
  </si>
  <si>
    <t>осіб</t>
  </si>
  <si>
    <t xml:space="preserve"> + (-)                            осіб</t>
  </si>
  <si>
    <t xml:space="preserve"> + (-)                        осіб</t>
  </si>
  <si>
    <t>2 особи</t>
  </si>
  <si>
    <t>Інформація щодо надання послуг Черкаським обласним центром зайнятості молоді у віці до 35 років
у січні-травні 2017-2018 рр.</t>
  </si>
  <si>
    <t>січень - травень 2017 р.</t>
  </si>
  <si>
    <t>січень - травень 2018 р.</t>
  </si>
  <si>
    <t>на                            1  червня          2018 р.</t>
  </si>
  <si>
    <t>на                            1 червня           2017 р.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</si>
</sst>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0" fontId="46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3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79" fontId="22" fillId="50" borderId="3" xfId="418" applyNumberFormat="1" applyFont="1" applyFill="1" applyBorder="1" applyAlignment="1">
      <alignment horizontal="center" vertical="center" wrapText="1"/>
      <protection/>
    </xf>
    <xf numFmtId="179" fontId="22" fillId="0" borderId="3" xfId="418" applyNumberFormat="1" applyFont="1" applyFill="1" applyBorder="1" applyAlignment="1">
      <alignment horizontal="center" vertical="center" wrapText="1"/>
      <protection/>
    </xf>
    <xf numFmtId="179" fontId="50" fillId="50" borderId="3" xfId="418" applyNumberFormat="1" applyFont="1" applyFill="1" applyBorder="1" applyAlignment="1">
      <alignment horizontal="center" vertical="center" wrapText="1"/>
      <protection/>
    </xf>
    <xf numFmtId="179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9" fontId="22" fillId="0" borderId="3" xfId="413" applyNumberFormat="1" applyFont="1" applyFill="1" applyBorder="1" applyAlignment="1">
      <alignment horizontal="center" vertical="center" wrapText="1"/>
      <protection/>
    </xf>
    <xf numFmtId="176" fontId="22" fillId="0" borderId="3" xfId="413" applyNumberFormat="1" applyFont="1" applyFill="1" applyBorder="1" applyAlignment="1">
      <alignment horizontal="center" vertical="center"/>
      <protection/>
    </xf>
    <xf numFmtId="179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13" applyFont="1" applyFill="1" applyBorder="1" applyAlignment="1">
      <alignment horizontal="center" vertical="center"/>
      <protection/>
    </xf>
    <xf numFmtId="3" fontId="63" fillId="0" borderId="0" xfId="418" applyNumberFormat="1" applyFont="1" applyFill="1">
      <alignment/>
      <protection/>
    </xf>
    <xf numFmtId="0" fontId="63" fillId="0" borderId="0" xfId="418" applyFont="1" applyFill="1">
      <alignment/>
      <protection/>
    </xf>
    <xf numFmtId="1" fontId="53" fillId="0" borderId="3" xfId="417" applyNumberFormat="1" applyFont="1" applyFill="1" applyBorder="1" applyAlignment="1" applyProtection="1">
      <alignment vertical="center" wrapText="1"/>
      <protection locked="0"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1" fontId="54" fillId="0" borderId="3" xfId="0" applyNumberFormat="1" applyFont="1" applyFill="1" applyBorder="1" applyAlignment="1" applyProtection="1">
      <alignment horizontal="left" wrapText="1" shrinkToFit="1"/>
      <protection locked="0"/>
    </xf>
    <xf numFmtId="1" fontId="5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28" fillId="0" borderId="3" xfId="413" applyFont="1" applyFill="1" applyBorder="1" applyAlignment="1">
      <alignment horizontal="center" vertical="center"/>
      <protection/>
    </xf>
    <xf numFmtId="0" fontId="51" fillId="0" borderId="24" xfId="413" applyFont="1" applyFill="1" applyBorder="1" applyAlignment="1">
      <alignment horizontal="center" vertical="center" wrapText="1"/>
      <protection/>
    </xf>
    <xf numFmtId="0" fontId="51" fillId="0" borderId="25" xfId="413" applyFont="1" applyFill="1" applyBorder="1" applyAlignment="1">
      <alignment horizontal="center" vertical="center" wrapText="1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29" xfId="413" applyFont="1" applyFill="1" applyBorder="1" applyAlignment="1">
      <alignment horizontal="center" vertical="center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31" xfId="418" applyFont="1" applyBorder="1" applyAlignment="1">
      <alignment horizontal="center" vertical="center" wrapText="1"/>
      <protection/>
    </xf>
    <xf numFmtId="0" fontId="22" fillId="0" borderId="32" xfId="418" applyFont="1" applyBorder="1" applyAlignment="1">
      <alignment horizontal="center" vertical="center" wrapText="1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  <xf numFmtId="49" fontId="42" fillId="0" borderId="3" xfId="418" applyNumberFormat="1" applyFont="1" applyFill="1" applyBorder="1" applyAlignment="1">
      <alignment horizontal="center" vertical="center" wrapText="1"/>
      <protection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C10" sqref="C10"/>
    </sheetView>
  </sheetViews>
  <sheetFormatPr defaultColWidth="8.00390625" defaultRowHeight="15"/>
  <cols>
    <col min="1" max="1" width="69.7109375" style="29" customWidth="1"/>
    <col min="2" max="2" width="23.28125" style="53" customWidth="1"/>
    <col min="3" max="3" width="23.8515625" style="53" customWidth="1"/>
    <col min="4" max="4" width="11.8515625" style="29" customWidth="1"/>
    <col min="5" max="5" width="15.57421875" style="29" customWidth="1"/>
    <col min="6" max="16384" width="8.00390625" style="29" customWidth="1"/>
  </cols>
  <sheetData>
    <row r="1" spans="1:5" ht="22.5">
      <c r="A1" s="68" t="s">
        <v>10</v>
      </c>
      <c r="B1" s="68"/>
      <c r="C1" s="68"/>
      <c r="D1" s="68"/>
      <c r="E1" s="68"/>
    </row>
    <row r="2" spans="1:5" ht="22.5">
      <c r="A2" s="69" t="s">
        <v>11</v>
      </c>
      <c r="B2" s="69"/>
      <c r="C2" s="69"/>
      <c r="D2" s="69"/>
      <c r="E2" s="69"/>
    </row>
    <row r="3" spans="1:5" s="33" customFormat="1" ht="18" customHeight="1">
      <c r="A3" s="30"/>
      <c r="B3" s="31"/>
      <c r="C3" s="32"/>
      <c r="D3" s="32"/>
      <c r="E3" s="32" t="s">
        <v>48</v>
      </c>
    </row>
    <row r="4" spans="1:5" s="33" customFormat="1" ht="23.25" customHeight="1">
      <c r="A4" s="65" t="s">
        <v>12</v>
      </c>
      <c r="B4" s="70" t="s">
        <v>53</v>
      </c>
      <c r="C4" s="70" t="s">
        <v>54</v>
      </c>
      <c r="D4" s="58" t="s">
        <v>13</v>
      </c>
      <c r="E4" s="58"/>
    </row>
    <row r="5" spans="1:5" s="33" customFormat="1" ht="40.5">
      <c r="A5" s="65"/>
      <c r="B5" s="71"/>
      <c r="C5" s="71"/>
      <c r="D5" s="34" t="s">
        <v>14</v>
      </c>
      <c r="E5" s="35" t="s">
        <v>49</v>
      </c>
    </row>
    <row r="6" spans="1:5" s="38" customFormat="1" ht="12" customHeight="1">
      <c r="A6" s="36" t="s">
        <v>0</v>
      </c>
      <c r="B6" s="37">
        <v>1</v>
      </c>
      <c r="C6" s="37">
        <v>2</v>
      </c>
      <c r="D6" s="37">
        <v>3</v>
      </c>
      <c r="E6" s="37">
        <v>4</v>
      </c>
    </row>
    <row r="7" spans="1:5" s="33" customFormat="1" ht="29.25" customHeight="1">
      <c r="A7" s="39" t="s">
        <v>15</v>
      </c>
      <c r="B7" s="40">
        <v>12516</v>
      </c>
      <c r="C7" s="41">
        <v>10776</v>
      </c>
      <c r="D7" s="42">
        <f aca="true" t="shared" si="0" ref="D7:D12">C7/B7*100</f>
        <v>86.09779482262704</v>
      </c>
      <c r="E7" s="43">
        <f aca="true" t="shared" si="1" ref="E7:E12">C7-B7</f>
        <v>-1740</v>
      </c>
    </row>
    <row r="8" spans="1:7" s="33" customFormat="1" ht="40.5">
      <c r="A8" s="44" t="s">
        <v>16</v>
      </c>
      <c r="B8" s="41">
        <v>5644</v>
      </c>
      <c r="C8" s="41">
        <v>5546</v>
      </c>
      <c r="D8" s="42">
        <f t="shared" si="0"/>
        <v>98.2636428065202</v>
      </c>
      <c r="E8" s="43">
        <f t="shared" si="1"/>
        <v>-98</v>
      </c>
      <c r="G8" s="45"/>
    </row>
    <row r="9" spans="1:7" s="33" customFormat="1" ht="64.5" customHeight="1">
      <c r="A9" s="44" t="s">
        <v>7</v>
      </c>
      <c r="B9" s="40">
        <v>90</v>
      </c>
      <c r="C9" s="41">
        <v>59</v>
      </c>
      <c r="D9" s="42">
        <f t="shared" si="0"/>
        <v>65.55555555555556</v>
      </c>
      <c r="E9" s="43">
        <f t="shared" si="1"/>
        <v>-31</v>
      </c>
      <c r="G9" s="45"/>
    </row>
    <row r="10" spans="1:9" s="33" customFormat="1" ht="27.75" customHeight="1">
      <c r="A10" s="46" t="s">
        <v>17</v>
      </c>
      <c r="B10" s="40">
        <v>1628</v>
      </c>
      <c r="C10" s="41">
        <v>1233</v>
      </c>
      <c r="D10" s="42">
        <f t="shared" si="0"/>
        <v>75.73710073710073</v>
      </c>
      <c r="E10" s="43">
        <f t="shared" si="1"/>
        <v>-395</v>
      </c>
      <c r="I10" s="45"/>
    </row>
    <row r="11" spans="1:5" s="33" customFormat="1" ht="48" customHeight="1">
      <c r="A11" s="46" t="s">
        <v>3</v>
      </c>
      <c r="B11" s="40">
        <v>1552</v>
      </c>
      <c r="C11" s="41">
        <v>1126</v>
      </c>
      <c r="D11" s="42">
        <f t="shared" si="0"/>
        <v>72.55154639175258</v>
      </c>
      <c r="E11" s="43">
        <f t="shared" si="1"/>
        <v>-426</v>
      </c>
    </row>
    <row r="12" spans="1:6" s="33" customFormat="1" ht="45.75" customHeight="1">
      <c r="A12" s="46" t="s">
        <v>18</v>
      </c>
      <c r="B12" s="41">
        <v>18500</v>
      </c>
      <c r="C12" s="41">
        <v>16620</v>
      </c>
      <c r="D12" s="42">
        <f t="shared" si="0"/>
        <v>89.83783783783784</v>
      </c>
      <c r="E12" s="43">
        <f t="shared" si="1"/>
        <v>-1880</v>
      </c>
      <c r="F12" s="45"/>
    </row>
    <row r="13" spans="1:6" s="33" customFormat="1" ht="12.75">
      <c r="A13" s="59" t="s">
        <v>19</v>
      </c>
      <c r="B13" s="60"/>
      <c r="C13" s="60"/>
      <c r="D13" s="60"/>
      <c r="E13" s="61"/>
      <c r="F13" s="45"/>
    </row>
    <row r="14" spans="1:6" s="33" customFormat="1" ht="12.75">
      <c r="A14" s="62"/>
      <c r="B14" s="63"/>
      <c r="C14" s="63"/>
      <c r="D14" s="63"/>
      <c r="E14" s="64"/>
      <c r="F14" s="45"/>
    </row>
    <row r="15" spans="1:5" s="33" customFormat="1" ht="20.25">
      <c r="A15" s="65" t="s">
        <v>12</v>
      </c>
      <c r="B15" s="65" t="s">
        <v>56</v>
      </c>
      <c r="C15" s="65" t="s">
        <v>55</v>
      </c>
      <c r="D15" s="66" t="s">
        <v>13</v>
      </c>
      <c r="E15" s="67"/>
    </row>
    <row r="16" spans="1:5" ht="36.75" customHeight="1">
      <c r="A16" s="65"/>
      <c r="B16" s="65"/>
      <c r="C16" s="65"/>
      <c r="D16" s="34" t="s">
        <v>14</v>
      </c>
      <c r="E16" s="35" t="s">
        <v>50</v>
      </c>
    </row>
    <row r="17" spans="1:5" ht="33" customHeight="1">
      <c r="A17" s="47" t="s">
        <v>15</v>
      </c>
      <c r="B17" s="48">
        <v>5832</v>
      </c>
      <c r="C17" s="48">
        <v>4977</v>
      </c>
      <c r="D17" s="49">
        <f>ROUND(C17/B17*100,1)</f>
        <v>85.3</v>
      </c>
      <c r="E17" s="50">
        <f>C17-B17</f>
        <v>-855</v>
      </c>
    </row>
    <row r="18" spans="1:5" ht="32.25" customHeight="1">
      <c r="A18" s="47" t="s">
        <v>20</v>
      </c>
      <c r="B18" s="48" t="s">
        <v>47</v>
      </c>
      <c r="C18" s="48" t="s">
        <v>51</v>
      </c>
      <c r="D18" s="49" t="s">
        <v>47</v>
      </c>
      <c r="E18" s="73" t="s">
        <v>47</v>
      </c>
    </row>
    <row r="19" spans="1:5" ht="24" customHeight="1">
      <c r="A19" s="47" t="s">
        <v>21</v>
      </c>
      <c r="B19" s="48">
        <v>4262</v>
      </c>
      <c r="C19" s="48">
        <v>3711</v>
      </c>
      <c r="D19" s="49">
        <f>ROUND(C19/B19*100,1)</f>
        <v>87.1</v>
      </c>
      <c r="E19" s="51">
        <f>C19-B19</f>
        <v>-551</v>
      </c>
    </row>
    <row r="20" spans="2:3" ht="12.75">
      <c r="B20" s="52"/>
      <c r="C20" s="52"/>
    </row>
    <row r="21" ht="12.75">
      <c r="C21" s="52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view="pageBreakPreview" zoomScale="75" zoomScaleNormal="85" zoomScaleSheetLayoutView="75" zoomScalePageLayoutView="0" workbookViewId="0" topLeftCell="A1">
      <selection activeCell="J6" sqref="J6"/>
    </sheetView>
  </sheetViews>
  <sheetFormatPr defaultColWidth="8.7109375" defaultRowHeight="15"/>
  <cols>
    <col min="1" max="1" width="25.57421875" style="24" customWidth="1"/>
    <col min="2" max="3" width="22.00390625" style="18" customWidth="1"/>
    <col min="4" max="4" width="22.00390625" style="19" customWidth="1"/>
    <col min="5" max="5" width="25.421875" style="18" customWidth="1"/>
    <col min="6" max="6" width="19.57421875" style="18" customWidth="1"/>
    <col min="7" max="7" width="20.7109375" style="19" customWidth="1"/>
    <col min="8" max="8" width="24.7109375" style="19" customWidth="1"/>
    <col min="9" max="9" width="19.140625" style="18" customWidth="1"/>
    <col min="10" max="10" width="18.140625" style="19" customWidth="1"/>
    <col min="11" max="11" width="19.00390625" style="20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16384" width="8.7109375" style="2" customWidth="1"/>
  </cols>
  <sheetData>
    <row r="1" spans="1:11" s="25" customFormat="1" ht="83.25" customHeight="1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" customFormat="1" ht="12.75" customHeight="1">
      <c r="A2" s="21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6"/>
      <c r="B3" s="27" t="s">
        <v>1</v>
      </c>
      <c r="C3" s="27" t="s">
        <v>6</v>
      </c>
      <c r="D3" s="27" t="s">
        <v>22</v>
      </c>
      <c r="E3" s="27" t="s">
        <v>7</v>
      </c>
      <c r="F3" s="27" t="s">
        <v>2</v>
      </c>
      <c r="G3" s="27" t="s">
        <v>3</v>
      </c>
      <c r="H3" s="27" t="s">
        <v>23</v>
      </c>
      <c r="I3" s="28" t="s">
        <v>4</v>
      </c>
      <c r="J3" s="28" t="s">
        <v>9</v>
      </c>
      <c r="K3" s="27" t="s">
        <v>8</v>
      </c>
    </row>
    <row r="4" spans="1:11" s="3" customFormat="1" ht="21" customHeight="1">
      <c r="A4" s="22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22.5" customHeight="1">
      <c r="A5" s="23" t="s">
        <v>5</v>
      </c>
      <c r="B5" s="13">
        <v>10776</v>
      </c>
      <c r="C5" s="13">
        <v>5446</v>
      </c>
      <c r="D5" s="13">
        <v>9</v>
      </c>
      <c r="E5" s="13">
        <v>59</v>
      </c>
      <c r="F5" s="13">
        <v>1233</v>
      </c>
      <c r="G5" s="13">
        <v>1126</v>
      </c>
      <c r="H5" s="13">
        <v>16620</v>
      </c>
      <c r="I5" s="13">
        <v>4977</v>
      </c>
      <c r="J5" s="13">
        <v>2</v>
      </c>
      <c r="K5" s="14">
        <v>3711</v>
      </c>
    </row>
    <row r="6" spans="1:12" ht="27" customHeight="1">
      <c r="A6" s="54" t="s">
        <v>26</v>
      </c>
      <c r="B6" s="15">
        <v>416</v>
      </c>
      <c r="C6" s="16">
        <v>189</v>
      </c>
      <c r="D6" s="16">
        <v>0</v>
      </c>
      <c r="E6" s="15">
        <v>0</v>
      </c>
      <c r="F6" s="15">
        <v>25</v>
      </c>
      <c r="G6" s="16">
        <v>31</v>
      </c>
      <c r="H6" s="16">
        <v>606</v>
      </c>
      <c r="I6" s="15">
        <v>197</v>
      </c>
      <c r="J6" s="16">
        <v>0</v>
      </c>
      <c r="K6" s="17">
        <v>170</v>
      </c>
      <c r="L6" s="5"/>
    </row>
    <row r="7" spans="1:12" ht="27" customHeight="1">
      <c r="A7" s="54" t="s">
        <v>27</v>
      </c>
      <c r="B7" s="15">
        <v>228</v>
      </c>
      <c r="C7" s="16">
        <v>126</v>
      </c>
      <c r="D7" s="16">
        <v>0</v>
      </c>
      <c r="E7" s="15">
        <v>2</v>
      </c>
      <c r="F7" s="15">
        <v>23</v>
      </c>
      <c r="G7" s="16">
        <v>37</v>
      </c>
      <c r="H7" s="16">
        <v>362</v>
      </c>
      <c r="I7" s="15">
        <v>113</v>
      </c>
      <c r="J7" s="16">
        <v>0</v>
      </c>
      <c r="K7" s="17">
        <v>93</v>
      </c>
      <c r="L7" s="5"/>
    </row>
    <row r="8" spans="1:12" ht="27" customHeight="1">
      <c r="A8" s="54" t="s">
        <v>28</v>
      </c>
      <c r="B8" s="15">
        <v>369</v>
      </c>
      <c r="C8" s="16">
        <v>227</v>
      </c>
      <c r="D8" s="16">
        <v>0</v>
      </c>
      <c r="E8" s="15">
        <v>1</v>
      </c>
      <c r="F8" s="15">
        <v>64</v>
      </c>
      <c r="G8" s="16">
        <v>61</v>
      </c>
      <c r="H8" s="16">
        <v>482</v>
      </c>
      <c r="I8" s="15">
        <v>164</v>
      </c>
      <c r="J8" s="16">
        <v>0</v>
      </c>
      <c r="K8" s="17">
        <v>145</v>
      </c>
      <c r="L8" s="5"/>
    </row>
    <row r="9" spans="1:12" ht="34.5" customHeight="1">
      <c r="A9" s="54" t="s">
        <v>29</v>
      </c>
      <c r="B9" s="15">
        <v>519</v>
      </c>
      <c r="C9" s="16">
        <v>285</v>
      </c>
      <c r="D9" s="16">
        <v>0</v>
      </c>
      <c r="E9" s="15">
        <v>1</v>
      </c>
      <c r="F9" s="15">
        <v>55</v>
      </c>
      <c r="G9" s="16">
        <v>51</v>
      </c>
      <c r="H9" s="16">
        <v>874</v>
      </c>
      <c r="I9" s="15">
        <v>220</v>
      </c>
      <c r="J9" s="16">
        <v>1</v>
      </c>
      <c r="K9" s="17">
        <v>169</v>
      </c>
      <c r="L9" s="5"/>
    </row>
    <row r="10" spans="1:12" ht="27" customHeight="1">
      <c r="A10" s="54" t="s">
        <v>30</v>
      </c>
      <c r="B10" s="15">
        <v>403</v>
      </c>
      <c r="C10" s="16">
        <v>183</v>
      </c>
      <c r="D10" s="16">
        <v>0</v>
      </c>
      <c r="E10" s="15">
        <v>4</v>
      </c>
      <c r="F10" s="15">
        <v>57</v>
      </c>
      <c r="G10" s="16">
        <v>61</v>
      </c>
      <c r="H10" s="16">
        <v>579</v>
      </c>
      <c r="I10" s="15">
        <v>189</v>
      </c>
      <c r="J10" s="16">
        <v>0</v>
      </c>
      <c r="K10" s="17">
        <v>150</v>
      </c>
      <c r="L10" s="5"/>
    </row>
    <row r="11" spans="1:12" ht="27" customHeight="1">
      <c r="A11" s="57" t="s">
        <v>24</v>
      </c>
      <c r="B11" s="15">
        <v>188</v>
      </c>
      <c r="C11" s="16">
        <v>138</v>
      </c>
      <c r="D11" s="16">
        <v>0</v>
      </c>
      <c r="E11" s="15">
        <v>2</v>
      </c>
      <c r="F11" s="15">
        <v>28</v>
      </c>
      <c r="G11" s="16">
        <v>60</v>
      </c>
      <c r="H11" s="16">
        <v>237</v>
      </c>
      <c r="I11" s="15">
        <v>62</v>
      </c>
      <c r="J11" s="16">
        <v>0</v>
      </c>
      <c r="K11" s="17">
        <v>48</v>
      </c>
      <c r="L11" s="5"/>
    </row>
    <row r="12" spans="1:12" ht="39.75" customHeight="1">
      <c r="A12" s="54" t="s">
        <v>31</v>
      </c>
      <c r="B12" s="15">
        <v>268</v>
      </c>
      <c r="C12" s="16">
        <v>164</v>
      </c>
      <c r="D12" s="16">
        <v>1</v>
      </c>
      <c r="E12" s="15">
        <v>1</v>
      </c>
      <c r="F12" s="15">
        <v>35</v>
      </c>
      <c r="G12" s="16">
        <v>9</v>
      </c>
      <c r="H12" s="16">
        <v>463</v>
      </c>
      <c r="I12" s="15">
        <v>124</v>
      </c>
      <c r="J12" s="16">
        <v>0</v>
      </c>
      <c r="K12" s="17">
        <v>97</v>
      </c>
      <c r="L12" s="5"/>
    </row>
    <row r="13" spans="1:12" ht="36.75" customHeight="1">
      <c r="A13" s="54" t="s">
        <v>32</v>
      </c>
      <c r="B13" s="15">
        <v>256</v>
      </c>
      <c r="C13" s="16">
        <v>105</v>
      </c>
      <c r="D13" s="16">
        <v>0</v>
      </c>
      <c r="E13" s="15">
        <v>2</v>
      </c>
      <c r="F13" s="15">
        <v>33</v>
      </c>
      <c r="G13" s="16">
        <v>20</v>
      </c>
      <c r="H13" s="16">
        <v>333</v>
      </c>
      <c r="I13" s="15">
        <v>110</v>
      </c>
      <c r="J13" s="16">
        <v>0</v>
      </c>
      <c r="K13" s="17">
        <v>78</v>
      </c>
      <c r="L13" s="5"/>
    </row>
    <row r="14" spans="1:12" ht="27" customHeight="1">
      <c r="A14" s="54" t="s">
        <v>33</v>
      </c>
      <c r="B14" s="15">
        <v>315</v>
      </c>
      <c r="C14" s="16">
        <v>139</v>
      </c>
      <c r="D14" s="16">
        <v>0</v>
      </c>
      <c r="E14" s="15">
        <v>4</v>
      </c>
      <c r="F14" s="15">
        <v>40</v>
      </c>
      <c r="G14" s="16">
        <v>32</v>
      </c>
      <c r="H14" s="16">
        <v>485</v>
      </c>
      <c r="I14" s="15">
        <v>151</v>
      </c>
      <c r="J14" s="16">
        <v>0</v>
      </c>
      <c r="K14" s="17">
        <v>132</v>
      </c>
      <c r="L14" s="5"/>
    </row>
    <row r="15" spans="1:12" ht="27" customHeight="1">
      <c r="A15" s="54" t="s">
        <v>34</v>
      </c>
      <c r="B15" s="15">
        <v>338</v>
      </c>
      <c r="C15" s="16">
        <v>201</v>
      </c>
      <c r="D15" s="16">
        <v>0</v>
      </c>
      <c r="E15" s="15">
        <v>0</v>
      </c>
      <c r="F15" s="15">
        <v>42</v>
      </c>
      <c r="G15" s="16">
        <v>64</v>
      </c>
      <c r="H15" s="16">
        <v>436</v>
      </c>
      <c r="I15" s="15">
        <v>142</v>
      </c>
      <c r="J15" s="16">
        <v>0</v>
      </c>
      <c r="K15" s="17">
        <v>104</v>
      </c>
      <c r="L15" s="5"/>
    </row>
    <row r="16" spans="1:12" ht="37.5" customHeight="1">
      <c r="A16" s="54" t="s">
        <v>35</v>
      </c>
      <c r="B16" s="15">
        <v>651</v>
      </c>
      <c r="C16" s="16">
        <v>283</v>
      </c>
      <c r="D16" s="16">
        <v>0</v>
      </c>
      <c r="E16" s="15">
        <v>0</v>
      </c>
      <c r="F16" s="15">
        <v>92</v>
      </c>
      <c r="G16" s="16">
        <v>80</v>
      </c>
      <c r="H16" s="16">
        <v>850</v>
      </c>
      <c r="I16" s="15">
        <v>263</v>
      </c>
      <c r="J16" s="16">
        <v>0</v>
      </c>
      <c r="K16" s="17">
        <v>205</v>
      </c>
      <c r="L16" s="5"/>
    </row>
    <row r="17" spans="1:12" ht="27" customHeight="1">
      <c r="A17" s="54" t="s">
        <v>36</v>
      </c>
      <c r="B17" s="15">
        <v>363</v>
      </c>
      <c r="C17" s="16">
        <v>295</v>
      </c>
      <c r="D17" s="16">
        <v>0</v>
      </c>
      <c r="E17" s="15">
        <v>4</v>
      </c>
      <c r="F17" s="15">
        <v>55</v>
      </c>
      <c r="G17" s="16">
        <v>74</v>
      </c>
      <c r="H17" s="16">
        <v>512</v>
      </c>
      <c r="I17" s="15">
        <v>118</v>
      </c>
      <c r="J17" s="16">
        <v>0</v>
      </c>
      <c r="K17" s="17">
        <v>103</v>
      </c>
      <c r="L17" s="5"/>
    </row>
    <row r="18" spans="1:12" ht="27" customHeight="1">
      <c r="A18" s="54" t="s">
        <v>37</v>
      </c>
      <c r="B18" s="15">
        <v>413</v>
      </c>
      <c r="C18" s="16">
        <v>194</v>
      </c>
      <c r="D18" s="16">
        <v>0</v>
      </c>
      <c r="E18" s="15">
        <v>1</v>
      </c>
      <c r="F18" s="15">
        <v>60</v>
      </c>
      <c r="G18" s="16">
        <v>57</v>
      </c>
      <c r="H18" s="16">
        <v>613</v>
      </c>
      <c r="I18" s="15">
        <v>200</v>
      </c>
      <c r="J18" s="16">
        <v>0</v>
      </c>
      <c r="K18" s="17">
        <v>140</v>
      </c>
      <c r="L18" s="5"/>
    </row>
    <row r="19" spans="1:12" ht="27" customHeight="1">
      <c r="A19" s="54" t="s">
        <v>38</v>
      </c>
      <c r="B19" s="15">
        <v>587</v>
      </c>
      <c r="C19" s="16">
        <v>136</v>
      </c>
      <c r="D19" s="16">
        <v>1</v>
      </c>
      <c r="E19" s="15">
        <v>0</v>
      </c>
      <c r="F19" s="15">
        <v>41</v>
      </c>
      <c r="G19" s="16">
        <v>37</v>
      </c>
      <c r="H19" s="16">
        <v>758</v>
      </c>
      <c r="I19" s="15">
        <v>284</v>
      </c>
      <c r="J19" s="16">
        <v>0</v>
      </c>
      <c r="K19" s="17">
        <v>168</v>
      </c>
      <c r="L19" s="5"/>
    </row>
    <row r="20" spans="1:12" ht="27" customHeight="1">
      <c r="A20" s="54" t="s">
        <v>39</v>
      </c>
      <c r="B20" s="15">
        <v>436</v>
      </c>
      <c r="C20" s="16">
        <v>241</v>
      </c>
      <c r="D20" s="16">
        <v>1</v>
      </c>
      <c r="E20" s="15">
        <v>0</v>
      </c>
      <c r="F20" s="15">
        <v>37</v>
      </c>
      <c r="G20" s="16">
        <v>47</v>
      </c>
      <c r="H20" s="16">
        <v>758</v>
      </c>
      <c r="I20" s="15">
        <v>204</v>
      </c>
      <c r="J20" s="16">
        <v>0</v>
      </c>
      <c r="K20" s="17">
        <v>158</v>
      </c>
      <c r="L20" s="5"/>
    </row>
    <row r="21" spans="1:12" ht="27" customHeight="1">
      <c r="A21" s="54" t="s">
        <v>40</v>
      </c>
      <c r="B21" s="15">
        <v>338</v>
      </c>
      <c r="C21" s="16">
        <v>129</v>
      </c>
      <c r="D21" s="16">
        <v>0</v>
      </c>
      <c r="E21" s="15">
        <v>1</v>
      </c>
      <c r="F21" s="15">
        <v>36</v>
      </c>
      <c r="G21" s="16">
        <v>51</v>
      </c>
      <c r="H21" s="16">
        <v>536</v>
      </c>
      <c r="I21" s="15">
        <v>173</v>
      </c>
      <c r="J21" s="16">
        <v>0</v>
      </c>
      <c r="K21" s="17">
        <v>137</v>
      </c>
      <c r="L21" s="5"/>
    </row>
    <row r="22" spans="1:12" ht="27" customHeight="1">
      <c r="A22" s="54" t="s">
        <v>41</v>
      </c>
      <c r="B22" s="15">
        <v>286</v>
      </c>
      <c r="C22" s="16">
        <v>157</v>
      </c>
      <c r="D22" s="16">
        <v>1</v>
      </c>
      <c r="E22" s="15">
        <v>2</v>
      </c>
      <c r="F22" s="15">
        <v>40</v>
      </c>
      <c r="G22" s="16">
        <v>53</v>
      </c>
      <c r="H22" s="16">
        <v>468</v>
      </c>
      <c r="I22" s="15">
        <v>134</v>
      </c>
      <c r="J22" s="16">
        <v>0</v>
      </c>
      <c r="K22" s="17">
        <v>113</v>
      </c>
      <c r="L22" s="5"/>
    </row>
    <row r="23" spans="1:12" ht="27" customHeight="1">
      <c r="A23" s="54" t="s">
        <v>42</v>
      </c>
      <c r="B23" s="15">
        <v>380</v>
      </c>
      <c r="C23" s="16">
        <v>292</v>
      </c>
      <c r="D23" s="16">
        <v>0</v>
      </c>
      <c r="E23" s="15">
        <v>1</v>
      </c>
      <c r="F23" s="15">
        <v>51</v>
      </c>
      <c r="G23" s="16">
        <v>53</v>
      </c>
      <c r="H23" s="16">
        <v>707</v>
      </c>
      <c r="I23" s="15">
        <v>177</v>
      </c>
      <c r="J23" s="16">
        <v>0</v>
      </c>
      <c r="K23" s="17">
        <v>142</v>
      </c>
      <c r="L23" s="5"/>
    </row>
    <row r="24" spans="1:12" ht="30" customHeight="1">
      <c r="A24" s="56" t="s">
        <v>25</v>
      </c>
      <c r="B24" s="15">
        <v>347</v>
      </c>
      <c r="C24" s="16">
        <v>113</v>
      </c>
      <c r="D24" s="16">
        <v>1</v>
      </c>
      <c r="E24" s="15">
        <v>1</v>
      </c>
      <c r="F24" s="15">
        <v>29</v>
      </c>
      <c r="G24" s="16">
        <v>37</v>
      </c>
      <c r="H24" s="16">
        <v>454</v>
      </c>
      <c r="I24" s="15">
        <v>175</v>
      </c>
      <c r="J24" s="16">
        <v>0</v>
      </c>
      <c r="K24" s="17">
        <v>116</v>
      </c>
      <c r="L24" s="5"/>
    </row>
    <row r="25" spans="1:12" ht="27" customHeight="1">
      <c r="A25" s="54" t="s">
        <v>43</v>
      </c>
      <c r="B25" s="15">
        <v>264</v>
      </c>
      <c r="C25" s="16">
        <v>208</v>
      </c>
      <c r="D25" s="16">
        <v>2</v>
      </c>
      <c r="E25" s="15">
        <v>0</v>
      </c>
      <c r="F25" s="15">
        <v>14</v>
      </c>
      <c r="G25" s="16">
        <v>29</v>
      </c>
      <c r="H25" s="16">
        <v>547</v>
      </c>
      <c r="I25" s="15">
        <v>144</v>
      </c>
      <c r="J25" s="16">
        <v>0</v>
      </c>
      <c r="K25" s="17">
        <v>118</v>
      </c>
      <c r="L25" s="5"/>
    </row>
    <row r="26" spans="1:12" ht="27" customHeight="1">
      <c r="A26" s="54" t="s">
        <v>44</v>
      </c>
      <c r="B26" s="15">
        <v>760</v>
      </c>
      <c r="C26" s="16">
        <v>314</v>
      </c>
      <c r="D26" s="16">
        <v>0</v>
      </c>
      <c r="E26" s="15">
        <v>8</v>
      </c>
      <c r="F26" s="15">
        <v>52</v>
      </c>
      <c r="G26" s="16">
        <v>32</v>
      </c>
      <c r="H26" s="16">
        <v>926</v>
      </c>
      <c r="I26" s="15">
        <v>308</v>
      </c>
      <c r="J26" s="16">
        <v>1</v>
      </c>
      <c r="K26" s="17">
        <v>200</v>
      </c>
      <c r="L26" s="5"/>
    </row>
    <row r="27" spans="1:12" ht="27" customHeight="1">
      <c r="A27" s="54" t="s">
        <v>45</v>
      </c>
      <c r="B27" s="15">
        <v>914</v>
      </c>
      <c r="C27" s="16">
        <v>492</v>
      </c>
      <c r="D27" s="16">
        <v>0</v>
      </c>
      <c r="E27" s="15">
        <v>5</v>
      </c>
      <c r="F27" s="15">
        <v>112</v>
      </c>
      <c r="G27" s="16">
        <v>9</v>
      </c>
      <c r="H27" s="16">
        <v>1589</v>
      </c>
      <c r="I27" s="15">
        <v>444</v>
      </c>
      <c r="J27" s="16">
        <v>0</v>
      </c>
      <c r="K27" s="17">
        <v>308</v>
      </c>
      <c r="L27" s="5"/>
    </row>
    <row r="28" spans="1:12" ht="27" customHeight="1">
      <c r="A28" s="55" t="s">
        <v>46</v>
      </c>
      <c r="B28" s="15">
        <v>1737</v>
      </c>
      <c r="C28" s="16">
        <v>835</v>
      </c>
      <c r="D28" s="16">
        <v>2</v>
      </c>
      <c r="E28" s="15">
        <v>19</v>
      </c>
      <c r="F28" s="15">
        <v>212</v>
      </c>
      <c r="G28" s="16">
        <v>141</v>
      </c>
      <c r="H28" s="16">
        <v>3045</v>
      </c>
      <c r="I28" s="15">
        <v>881</v>
      </c>
      <c r="J28" s="16">
        <v>0</v>
      </c>
      <c r="K28" s="17">
        <v>617</v>
      </c>
      <c r="L28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2018-06-13T12:01:43Z</dcterms:modified>
  <cp:category/>
  <cp:version/>
  <cp:contentType/>
  <cp:contentStatus/>
</cp:coreProperties>
</file>