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<sst xmlns="http://schemas.openxmlformats.org/spreadsheetml/2006/main" count="68" uniqueCount="63">
  <si>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</si>
  <si>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</si>
  <si>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</si>
  <si>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</si>
  <si>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</si>
  <si>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</si>
  <si>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</si>
  <si>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</si>
  <si>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</si>
  <si>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</si>
  <si>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</si>
  <si>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</si>
  <si>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</si>
  <si>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</si>
  <si>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</si>
  <si>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</si>
  <si>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</si>
  <si>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</si>
  <si>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</si>
  <si>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</si>
  <si>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</si>
  <si>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</si>
  <si>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</si>
  <si>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Усього по області</t>
  </si>
  <si>
    <t>Усього за 2014 - 2018 рік</t>
  </si>
  <si>
    <t xml:space="preserve"> 1 січня 2017 р.</t>
  </si>
  <si>
    <t xml:space="preserve"> 1 січня  2018 р.</t>
  </si>
  <si>
    <t>2017 рік</t>
  </si>
  <si>
    <t>1959 грн.</t>
  </si>
  <si>
    <t>+662 грн.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</si>
  <si>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</si>
  <si>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</si>
  <si>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</si>
  <si>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</si>
  <si>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</si>
  <si>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2356 КАМ'ЯНСЬКА 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</si>
  <si>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</si>
  <si>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</si>
  <si>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</si>
  <si>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</si>
  <si>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</si>
  <si>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</si>
  <si>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</si>
  <si>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</si>
  <si>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</si>
  <si>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</si>
  <si>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</si>
  <si>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</si>
  <si>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2304 ВАТУТІНСЬКА МІСЬКА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</si>
  <si>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</si>
  <si>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</si>
  <si>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</si>
  <si>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</si>
  <si>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Працевлаштовані усього (у т.ч. за дововорами ЦПХ та сомостійно)</t>
  </si>
  <si>
    <t>Мали статус безробітного станом на кінець періоду</t>
  </si>
  <si>
    <t>1787       грн.</t>
  </si>
  <si>
    <t>2094    грн.</t>
  </si>
  <si>
    <t>+ 307 грн.</t>
  </si>
  <si>
    <t>за січень - жовтень2018 року</t>
  </si>
  <si>
    <t>Січень-жовтень 2017 року</t>
  </si>
  <si>
    <t>Січень-жовтень 2018 року</t>
  </si>
  <si>
    <t>1 листопада 2018 р.</t>
  </si>
  <si>
    <t>1 листопада 2017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</si>
</sst>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1" fontId="24" fillId="0" borderId="10" xfId="53" applyNumberFormat="1" applyFont="1" applyFill="1" applyBorder="1" applyAlignment="1" applyProtection="1">
      <alignment vertical="center" wrapText="1"/>
      <protection locked="0"/>
    </xf>
    <xf numFmtId="1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0" xfId="0" applyNumberFormat="1" applyFont="1" applyFill="1" applyBorder="1" applyAlignment="1" applyProtection="1">
      <alignment horizontal="left" wrapText="1" shrinkToFit="1"/>
      <protection locked="0"/>
    </xf>
    <xf numFmtId="1" fontId="24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5" fillId="0" borderId="13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5" fillId="0" borderId="16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33" borderId="16" xfId="54" applyFont="1" applyFill="1" applyBorder="1" applyAlignment="1">
      <alignment horizontal="center" vertical="center" wrapText="1"/>
      <protection/>
    </xf>
    <xf numFmtId="0" fontId="25" fillId="33" borderId="18" xfId="54" applyFont="1" applyFill="1" applyBorder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42;&#1055;&#1054;%20-%20&#1092;&#1086;&#1088;&#1084;&#1091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СВОД_VPO_2018"/>
      <sheetName val="ДСЗ_ВПО9м"/>
      <sheetName val="СВОД_VPO_2017"/>
    </sheetNames>
    <sheetDataSet>
      <sheetData sheetId="1">
        <row r="7">
          <cell r="B7">
            <v>294</v>
          </cell>
          <cell r="C7">
            <v>255</v>
          </cell>
          <cell r="D7">
            <v>192</v>
          </cell>
          <cell r="E7">
            <v>95</v>
          </cell>
          <cell r="F7">
            <v>34</v>
          </cell>
          <cell r="G7">
            <v>24</v>
          </cell>
          <cell r="H7">
            <v>71</v>
          </cell>
        </row>
      </sheetData>
      <sheetData sheetId="2">
        <row r="9">
          <cell r="AB9">
            <v>96</v>
          </cell>
        </row>
      </sheetData>
      <sheetData sheetId="3">
        <row r="29">
          <cell r="B29">
            <v>2729</v>
          </cell>
          <cell r="C29">
            <v>2370</v>
          </cell>
          <cell r="D29">
            <v>2031</v>
          </cell>
          <cell r="E29">
            <v>1960</v>
          </cell>
          <cell r="F29">
            <v>1503</v>
          </cell>
          <cell r="G29">
            <v>1448</v>
          </cell>
          <cell r="H29">
            <v>995</v>
          </cell>
          <cell r="I29">
            <v>918</v>
          </cell>
          <cell r="J29">
            <v>225</v>
          </cell>
          <cell r="K29">
            <v>219</v>
          </cell>
          <cell r="L29">
            <v>377</v>
          </cell>
          <cell r="M29">
            <v>375</v>
          </cell>
        </row>
      </sheetData>
      <sheetData sheetId="4">
        <row r="9">
          <cell r="B9">
            <v>301</v>
          </cell>
          <cell r="D9">
            <v>344</v>
          </cell>
          <cell r="F9">
            <v>208</v>
          </cell>
          <cell r="I9">
            <v>123</v>
          </cell>
          <cell r="S9">
            <v>34</v>
          </cell>
          <cell r="Y9">
            <v>26</v>
          </cell>
          <cell r="Z9">
            <v>90</v>
          </cell>
          <cell r="AC9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2">
      <selection activeCell="G17" sqref="G17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1"/>
    </row>
    <row r="2" spans="1:8" ht="22.5" customHeight="1">
      <c r="A2" s="82" t="s">
        <v>1</v>
      </c>
      <c r="B2" s="82"/>
      <c r="C2" s="82"/>
      <c r="D2" s="82"/>
      <c r="E2" s="82"/>
      <c r="F2" s="82"/>
      <c r="G2" s="82"/>
      <c r="H2" s="82"/>
    </row>
    <row r="3" spans="1:9" ht="20.25">
      <c r="A3" s="4"/>
      <c r="B3" s="4"/>
      <c r="C3" s="5"/>
      <c r="D3" s="5"/>
      <c r="E3" s="83"/>
      <c r="F3" s="83"/>
      <c r="G3" s="83"/>
      <c r="H3" s="83"/>
      <c r="I3" s="83"/>
    </row>
    <row r="4" spans="1:9" ht="27" customHeight="1">
      <c r="A4" s="84"/>
      <c r="B4" s="87" t="s">
        <v>24</v>
      </c>
      <c r="C4" s="87"/>
      <c r="D4" s="88" t="s">
        <v>2</v>
      </c>
      <c r="E4" s="91" t="s">
        <v>27</v>
      </c>
      <c r="F4" s="94" t="s">
        <v>3</v>
      </c>
      <c r="G4" s="97" t="s">
        <v>59</v>
      </c>
      <c r="H4" s="84" t="s">
        <v>60</v>
      </c>
      <c r="I4" s="70" t="s">
        <v>3</v>
      </c>
    </row>
    <row r="5" spans="1:256" ht="10.5" customHeight="1">
      <c r="A5" s="85"/>
      <c r="B5" s="73" t="s">
        <v>4</v>
      </c>
      <c r="C5" s="75" t="s">
        <v>5</v>
      </c>
      <c r="D5" s="89"/>
      <c r="E5" s="92"/>
      <c r="F5" s="95"/>
      <c r="G5" s="98"/>
      <c r="H5" s="85"/>
      <c r="I5" s="7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86"/>
      <c r="B6" s="74"/>
      <c r="C6" s="76"/>
      <c r="D6" s="90"/>
      <c r="E6" s="93"/>
      <c r="F6" s="96"/>
      <c r="G6" s="99"/>
      <c r="H6" s="86"/>
      <c r="I6" s="7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59">
        <f>'[5]ДСЗ_ВПО9м'!B29</f>
        <v>2729</v>
      </c>
      <c r="C7" s="60">
        <f>'[5]ДСЗ_ВПО9м'!C29</f>
        <v>2370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f>'[5]СВОД_VPO_2017'!D9</f>
        <v>344</v>
      </c>
      <c r="H7" s="10">
        <f>'[5]2'!B7</f>
        <v>294</v>
      </c>
      <c r="I7" s="13">
        <f aca="true" t="shared" si="1" ref="I7:I12">ROUND(H7/G7*100,1)</f>
        <v>85.5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59">
        <f>'[5]ДСЗ_ВПО9м'!D29</f>
        <v>2031</v>
      </c>
      <c r="C8" s="60">
        <f>'[5]ДСЗ_ВПО9м'!E29</f>
        <v>1960</v>
      </c>
      <c r="D8" s="16">
        <v>554</v>
      </c>
      <c r="E8" s="15">
        <v>343</v>
      </c>
      <c r="F8" s="11">
        <f t="shared" si="0"/>
        <v>61.9</v>
      </c>
      <c r="G8" s="17">
        <f>'[5]СВОД_VPO_2017'!B9</f>
        <v>301</v>
      </c>
      <c r="H8" s="16">
        <f>'[5]2'!C7</f>
        <v>255</v>
      </c>
      <c r="I8" s="18">
        <f t="shared" si="1"/>
        <v>84.7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59">
        <f>'[5]ДСЗ_ВПО9м'!F29</f>
        <v>1503</v>
      </c>
      <c r="C9" s="60">
        <f>'[5]ДСЗ_ВПО9м'!G29</f>
        <v>1448</v>
      </c>
      <c r="D9" s="16">
        <v>401</v>
      </c>
      <c r="E9" s="15">
        <v>239</v>
      </c>
      <c r="F9" s="11">
        <f t="shared" si="0"/>
        <v>59.6</v>
      </c>
      <c r="G9" s="17">
        <f>'[5]СВОД_VPO_2017'!F9</f>
        <v>208</v>
      </c>
      <c r="H9" s="16">
        <f>'[5]2'!D7</f>
        <v>192</v>
      </c>
      <c r="I9" s="18">
        <f t="shared" si="1"/>
        <v>92.3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59">
        <f>'[5]ДСЗ_ВПО9м'!H29</f>
        <v>995</v>
      </c>
      <c r="C10" s="61">
        <f>'[5]ДСЗ_ВПО9м'!I29</f>
        <v>918</v>
      </c>
      <c r="D10" s="21">
        <v>175</v>
      </c>
      <c r="E10" s="22">
        <v>140</v>
      </c>
      <c r="F10" s="23">
        <f t="shared" si="0"/>
        <v>80</v>
      </c>
      <c r="G10" s="24">
        <f>'[5]СВОД_VPO_2017'!I9</f>
        <v>123</v>
      </c>
      <c r="H10" s="21">
        <f>'[5]2'!E7</f>
        <v>95</v>
      </c>
      <c r="I10" s="13">
        <f t="shared" si="1"/>
        <v>77.2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59">
        <f>'[5]ДСЗ_ВПО9м'!J29</f>
        <v>225</v>
      </c>
      <c r="C11" s="61">
        <f>'[5]ДСЗ_ВПО9м'!K29</f>
        <v>219</v>
      </c>
      <c r="D11" s="21">
        <v>58</v>
      </c>
      <c r="E11" s="22">
        <v>40</v>
      </c>
      <c r="F11" s="23">
        <f t="shared" si="0"/>
        <v>69</v>
      </c>
      <c r="G11" s="24">
        <f>'[5]СВОД_VPO_2017'!S9</f>
        <v>34</v>
      </c>
      <c r="H11" s="21">
        <f>'[5]2'!F7</f>
        <v>34</v>
      </c>
      <c r="I11" s="13">
        <f t="shared" si="1"/>
        <v>100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59">
        <f>'[5]ДСЗ_ВПО9м'!L29</f>
        <v>377</v>
      </c>
      <c r="C12" s="61">
        <f>'[5]ДСЗ_ВПО9м'!M29</f>
        <v>375</v>
      </c>
      <c r="D12" s="21">
        <v>64</v>
      </c>
      <c r="E12" s="22">
        <v>31</v>
      </c>
      <c r="F12" s="23">
        <f t="shared" si="0"/>
        <v>48.4</v>
      </c>
      <c r="G12" s="24">
        <f>'[5]СВОД_VPO_2017'!Y9</f>
        <v>26</v>
      </c>
      <c r="H12" s="21">
        <f>'[5]2'!G7</f>
        <v>24</v>
      </c>
      <c r="I12" s="13">
        <f t="shared" si="1"/>
        <v>92.3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7" t="s">
        <v>12</v>
      </c>
      <c r="E13" s="77"/>
      <c r="F13" s="77"/>
      <c r="G13" s="77"/>
      <c r="H13" s="7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8"/>
      <c r="B14" s="79"/>
      <c r="C14" s="79"/>
      <c r="D14" s="32" t="s">
        <v>25</v>
      </c>
      <c r="E14" s="33" t="s">
        <v>26</v>
      </c>
      <c r="F14" s="34" t="s">
        <v>3</v>
      </c>
      <c r="G14" s="35" t="s">
        <v>62</v>
      </c>
      <c r="H14" s="32" t="s">
        <v>61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80" t="s">
        <v>13</v>
      </c>
      <c r="B15" s="81"/>
      <c r="C15" s="81"/>
      <c r="D15" s="21">
        <v>95</v>
      </c>
      <c r="E15" s="22">
        <v>98</v>
      </c>
      <c r="F15" s="36">
        <f>ROUND(E15/D15*100,1)</f>
        <v>103.2</v>
      </c>
      <c r="G15" s="24">
        <f>'[5]СВОД_VPO_2017'!Z9</f>
        <v>90</v>
      </c>
      <c r="H15" s="21">
        <f>'[5]2'!H7</f>
        <v>71</v>
      </c>
      <c r="I15" s="37">
        <f>ROUND(H15/G15*100,1)</f>
        <v>78.9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8" t="s">
        <v>14</v>
      </c>
      <c r="B16" s="69"/>
      <c r="C16" s="69"/>
      <c r="D16" s="38">
        <v>62</v>
      </c>
      <c r="E16" s="39">
        <v>65</v>
      </c>
      <c r="F16" s="36">
        <f>ROUND(E16/D16*100,1)</f>
        <v>104.8</v>
      </c>
      <c r="G16" s="66">
        <f>'[5]СВОД_VPO_2017'!AC9</f>
        <v>65</v>
      </c>
      <c r="H16" s="21">
        <f>'[5]СВОД_VPO_2018'!AB9</f>
        <v>96</v>
      </c>
      <c r="I16" s="37">
        <f>ROUND(H16/G16*100,1)</f>
        <v>147.7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8" t="s">
        <v>15</v>
      </c>
      <c r="B17" s="69"/>
      <c r="C17" s="69"/>
      <c r="D17" s="38" t="s">
        <v>22</v>
      </c>
      <c r="E17" s="39" t="s">
        <v>28</v>
      </c>
      <c r="F17" s="58" t="s">
        <v>29</v>
      </c>
      <c r="G17" s="40" t="s">
        <v>55</v>
      </c>
      <c r="H17" s="38" t="s">
        <v>56</v>
      </c>
      <c r="I17" s="67" t="s">
        <v>57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F9" sqref="F9"/>
    </sheetView>
  </sheetViews>
  <sheetFormatPr defaultColWidth="9.140625" defaultRowHeight="15"/>
  <cols>
    <col min="1" max="1" width="34.421875" style="42" customWidth="1"/>
    <col min="2" max="2" width="14.421875" style="42" customWidth="1"/>
    <col min="3" max="3" width="11.28125" style="42" customWidth="1"/>
    <col min="4" max="4" width="16.8515625" style="42" customWidth="1"/>
    <col min="5" max="5" width="20.7109375" style="42" customWidth="1"/>
    <col min="6" max="6" width="13.421875" style="42" customWidth="1"/>
    <col min="7" max="7" width="20.7109375" style="42" customWidth="1"/>
    <col min="8" max="8" width="16.5742187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100" t="s">
        <v>16</v>
      </c>
      <c r="B1" s="100"/>
      <c r="C1" s="100"/>
      <c r="D1" s="100"/>
      <c r="E1" s="100"/>
      <c r="F1" s="100"/>
      <c r="G1" s="100"/>
      <c r="H1" s="100"/>
    </row>
    <row r="2" spans="1:8" ht="21" customHeight="1">
      <c r="A2" s="101" t="s">
        <v>58</v>
      </c>
      <c r="B2" s="101"/>
      <c r="C2" s="101"/>
      <c r="D2" s="101"/>
      <c r="E2" s="101"/>
      <c r="F2" s="101"/>
      <c r="G2" s="101"/>
      <c r="H2" s="101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106"/>
      <c r="B4" s="102" t="s">
        <v>18</v>
      </c>
      <c r="C4" s="102" t="s">
        <v>7</v>
      </c>
      <c r="D4" s="102" t="s">
        <v>19</v>
      </c>
      <c r="E4" s="102" t="s">
        <v>53</v>
      </c>
      <c r="F4" s="102" t="s">
        <v>10</v>
      </c>
      <c r="G4" s="102" t="s">
        <v>20</v>
      </c>
      <c r="H4" s="104" t="s">
        <v>54</v>
      </c>
    </row>
    <row r="5" spans="1:8" s="45" customFormat="1" ht="9.75" customHeight="1">
      <c r="A5" s="107"/>
      <c r="B5" s="103"/>
      <c r="C5" s="103"/>
      <c r="D5" s="103"/>
      <c r="E5" s="103"/>
      <c r="F5" s="103"/>
      <c r="G5" s="103"/>
      <c r="H5" s="105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3.25" customHeight="1">
      <c r="A7" s="48" t="s">
        <v>23</v>
      </c>
      <c r="B7" s="49">
        <v>294</v>
      </c>
      <c r="C7" s="49">
        <v>255</v>
      </c>
      <c r="D7" s="49">
        <v>192</v>
      </c>
      <c r="E7" s="49">
        <v>95</v>
      </c>
      <c r="F7" s="49">
        <v>34</v>
      </c>
      <c r="G7" s="49">
        <v>24</v>
      </c>
      <c r="H7" s="49">
        <v>71</v>
      </c>
      <c r="I7" s="50"/>
      <c r="J7" s="50"/>
    </row>
    <row r="8" spans="1:10" s="54" customFormat="1" ht="19.5" customHeight="1">
      <c r="A8" s="62" t="s">
        <v>30</v>
      </c>
      <c r="B8" s="56">
        <v>6</v>
      </c>
      <c r="C8" s="56">
        <v>6</v>
      </c>
      <c r="D8" s="56">
        <v>5</v>
      </c>
      <c r="E8" s="56">
        <v>1</v>
      </c>
      <c r="F8" s="56">
        <v>0</v>
      </c>
      <c r="G8" s="56">
        <v>1</v>
      </c>
      <c r="H8" s="56">
        <v>1</v>
      </c>
      <c r="I8" s="50"/>
      <c r="J8" s="50"/>
    </row>
    <row r="9" spans="1:10" s="55" customFormat="1" ht="18.75" customHeight="1">
      <c r="A9" s="62" t="s">
        <v>31</v>
      </c>
      <c r="B9" s="56">
        <v>6</v>
      </c>
      <c r="C9" s="56">
        <v>5</v>
      </c>
      <c r="D9" s="56">
        <v>4</v>
      </c>
      <c r="E9" s="56">
        <v>1</v>
      </c>
      <c r="F9" s="56">
        <v>0</v>
      </c>
      <c r="G9" s="56">
        <v>0</v>
      </c>
      <c r="H9" s="56">
        <v>2</v>
      </c>
      <c r="I9" s="50"/>
      <c r="J9" s="50"/>
    </row>
    <row r="10" spans="1:10" s="55" customFormat="1" ht="18.75" customHeight="1">
      <c r="A10" s="62" t="s">
        <v>32</v>
      </c>
      <c r="B10" s="56">
        <v>9</v>
      </c>
      <c r="C10" s="56">
        <v>9</v>
      </c>
      <c r="D10" s="56">
        <v>8</v>
      </c>
      <c r="E10" s="56">
        <v>1</v>
      </c>
      <c r="F10" s="56">
        <v>1</v>
      </c>
      <c r="G10" s="56">
        <v>1</v>
      </c>
      <c r="H10" s="56">
        <v>3</v>
      </c>
      <c r="I10" s="50"/>
      <c r="J10" s="50"/>
    </row>
    <row r="11" spans="1:10" s="55" customFormat="1" ht="18.75" customHeight="1">
      <c r="A11" s="62" t="s">
        <v>33</v>
      </c>
      <c r="B11" s="56">
        <v>6</v>
      </c>
      <c r="C11" s="56">
        <v>4</v>
      </c>
      <c r="D11" s="56">
        <v>2</v>
      </c>
      <c r="E11" s="56">
        <v>3</v>
      </c>
      <c r="F11" s="56">
        <v>1</v>
      </c>
      <c r="G11" s="56">
        <v>1</v>
      </c>
      <c r="H11" s="56">
        <v>1</v>
      </c>
      <c r="I11" s="50"/>
      <c r="J11" s="50"/>
    </row>
    <row r="12" spans="1:10" s="55" customFormat="1" ht="21" customHeight="1">
      <c r="A12" s="62" t="s">
        <v>34</v>
      </c>
      <c r="B12" s="56">
        <v>9</v>
      </c>
      <c r="C12" s="56">
        <v>9</v>
      </c>
      <c r="D12" s="56">
        <v>9</v>
      </c>
      <c r="E12" s="56">
        <v>5</v>
      </c>
      <c r="F12" s="56">
        <v>1</v>
      </c>
      <c r="G12" s="56">
        <v>1</v>
      </c>
      <c r="H12" s="56">
        <v>1</v>
      </c>
      <c r="I12" s="50"/>
      <c r="J12" s="50"/>
    </row>
    <row r="13" spans="1:10" s="55" customFormat="1" ht="18.75" customHeight="1">
      <c r="A13" s="63" t="s">
        <v>35</v>
      </c>
      <c r="B13" s="56">
        <v>4</v>
      </c>
      <c r="C13" s="56">
        <v>3</v>
      </c>
      <c r="D13" s="56">
        <v>2</v>
      </c>
      <c r="E13" s="56">
        <v>0</v>
      </c>
      <c r="F13" s="56">
        <v>1</v>
      </c>
      <c r="G13" s="56">
        <v>0</v>
      </c>
      <c r="H13" s="56">
        <v>1</v>
      </c>
      <c r="I13" s="50"/>
      <c r="J13" s="50"/>
    </row>
    <row r="14" spans="1:10" s="55" customFormat="1" ht="20.25" customHeight="1">
      <c r="A14" s="62" t="s">
        <v>36</v>
      </c>
      <c r="B14" s="56">
        <v>6</v>
      </c>
      <c r="C14" s="56">
        <v>6</v>
      </c>
      <c r="D14" s="56">
        <v>6</v>
      </c>
      <c r="E14" s="56">
        <v>2</v>
      </c>
      <c r="F14" s="56">
        <v>2</v>
      </c>
      <c r="G14" s="56">
        <v>2</v>
      </c>
      <c r="H14" s="56">
        <v>2</v>
      </c>
      <c r="I14" s="50"/>
      <c r="J14" s="50"/>
    </row>
    <row r="15" spans="1:10" s="55" customFormat="1" ht="21" customHeight="1">
      <c r="A15" s="62" t="s">
        <v>37</v>
      </c>
      <c r="B15" s="56">
        <v>13</v>
      </c>
      <c r="C15" s="56">
        <v>13</v>
      </c>
      <c r="D15" s="56">
        <v>9</v>
      </c>
      <c r="E15" s="56">
        <v>9</v>
      </c>
      <c r="F15" s="56">
        <v>3</v>
      </c>
      <c r="G15" s="56">
        <v>1</v>
      </c>
      <c r="H15" s="56">
        <v>3</v>
      </c>
      <c r="I15" s="50"/>
      <c r="J15" s="50"/>
    </row>
    <row r="16" spans="1:10" s="55" customFormat="1" ht="18" customHeight="1">
      <c r="A16" s="62" t="s">
        <v>38</v>
      </c>
      <c r="B16" s="56">
        <v>12</v>
      </c>
      <c r="C16" s="56">
        <v>12</v>
      </c>
      <c r="D16" s="56">
        <v>10</v>
      </c>
      <c r="E16" s="56">
        <v>3</v>
      </c>
      <c r="F16" s="56">
        <v>0</v>
      </c>
      <c r="G16" s="56">
        <v>0</v>
      </c>
      <c r="H16" s="56">
        <v>5</v>
      </c>
      <c r="I16" s="50"/>
      <c r="J16" s="50"/>
    </row>
    <row r="17" spans="1:10" s="55" customFormat="1" ht="17.25" customHeight="1">
      <c r="A17" s="62" t="s">
        <v>39</v>
      </c>
      <c r="B17" s="56">
        <v>6</v>
      </c>
      <c r="C17" s="56">
        <v>4</v>
      </c>
      <c r="D17" s="56">
        <v>4</v>
      </c>
      <c r="E17" s="56">
        <v>0</v>
      </c>
      <c r="F17" s="56">
        <v>0</v>
      </c>
      <c r="G17" s="56">
        <v>0</v>
      </c>
      <c r="H17" s="56">
        <v>2</v>
      </c>
      <c r="I17" s="50"/>
      <c r="J17" s="50"/>
    </row>
    <row r="18" spans="1:10" s="55" customFormat="1" ht="24" customHeight="1">
      <c r="A18" s="62" t="s">
        <v>40</v>
      </c>
      <c r="B18" s="56">
        <v>14</v>
      </c>
      <c r="C18" s="56">
        <v>13</v>
      </c>
      <c r="D18" s="56">
        <v>10</v>
      </c>
      <c r="E18" s="56">
        <v>5</v>
      </c>
      <c r="F18" s="56">
        <v>1</v>
      </c>
      <c r="G18" s="56">
        <v>0</v>
      </c>
      <c r="H18" s="56">
        <v>3</v>
      </c>
      <c r="I18" s="50"/>
      <c r="J18" s="50"/>
    </row>
    <row r="19" spans="1:10" s="55" customFormat="1" ht="15" customHeight="1">
      <c r="A19" s="62" t="s">
        <v>41</v>
      </c>
      <c r="B19" s="56">
        <v>6</v>
      </c>
      <c r="C19" s="56">
        <v>5</v>
      </c>
      <c r="D19" s="56">
        <v>4</v>
      </c>
      <c r="E19" s="56">
        <v>3</v>
      </c>
      <c r="F19" s="56">
        <v>0</v>
      </c>
      <c r="G19" s="56">
        <v>3</v>
      </c>
      <c r="H19" s="56">
        <v>1</v>
      </c>
      <c r="I19" s="50"/>
      <c r="J19" s="50"/>
    </row>
    <row r="20" spans="1:10" s="55" customFormat="1" ht="18" customHeight="1">
      <c r="A20" s="62" t="s">
        <v>42</v>
      </c>
      <c r="B20" s="56">
        <v>3</v>
      </c>
      <c r="C20" s="56">
        <v>3</v>
      </c>
      <c r="D20" s="56">
        <v>3</v>
      </c>
      <c r="E20" s="56">
        <v>1</v>
      </c>
      <c r="F20" s="56">
        <v>0</v>
      </c>
      <c r="G20" s="56">
        <v>0</v>
      </c>
      <c r="H20" s="56">
        <v>1</v>
      </c>
      <c r="I20" s="50"/>
      <c r="J20" s="50"/>
    </row>
    <row r="21" spans="1:10" s="55" customFormat="1" ht="18" customHeight="1">
      <c r="A21" s="62" t="s">
        <v>43</v>
      </c>
      <c r="B21" s="56">
        <v>7</v>
      </c>
      <c r="C21" s="56">
        <v>7</v>
      </c>
      <c r="D21" s="56">
        <v>1</v>
      </c>
      <c r="E21" s="56">
        <v>1</v>
      </c>
      <c r="F21" s="56">
        <v>0</v>
      </c>
      <c r="G21" s="56">
        <v>1</v>
      </c>
      <c r="H21" s="56">
        <v>4</v>
      </c>
      <c r="I21" s="50"/>
      <c r="J21" s="50"/>
    </row>
    <row r="22" spans="1:10" s="55" customFormat="1" ht="15.75" customHeight="1">
      <c r="A22" s="62" t="s">
        <v>44</v>
      </c>
      <c r="B22" s="56">
        <v>6</v>
      </c>
      <c r="C22" s="56">
        <v>5</v>
      </c>
      <c r="D22" s="56">
        <v>4</v>
      </c>
      <c r="E22" s="56">
        <v>3</v>
      </c>
      <c r="F22" s="56">
        <v>2</v>
      </c>
      <c r="G22" s="56">
        <v>0</v>
      </c>
      <c r="H22" s="56">
        <v>1</v>
      </c>
      <c r="I22" s="50"/>
      <c r="J22" s="50"/>
    </row>
    <row r="23" spans="1:10" s="55" customFormat="1" ht="16.5" customHeight="1">
      <c r="A23" s="62" t="s">
        <v>45</v>
      </c>
      <c r="B23" s="56">
        <v>10</v>
      </c>
      <c r="C23" s="56">
        <v>10</v>
      </c>
      <c r="D23" s="56">
        <v>9</v>
      </c>
      <c r="E23" s="56">
        <v>1</v>
      </c>
      <c r="F23" s="56">
        <v>0</v>
      </c>
      <c r="G23" s="56">
        <v>1</v>
      </c>
      <c r="H23" s="56">
        <v>5</v>
      </c>
      <c r="I23" s="50"/>
      <c r="J23" s="50"/>
    </row>
    <row r="24" spans="1:10" s="55" customFormat="1" ht="16.5" customHeight="1">
      <c r="A24" s="62" t="s">
        <v>46</v>
      </c>
      <c r="B24" s="56">
        <v>14</v>
      </c>
      <c r="C24" s="56">
        <v>11</v>
      </c>
      <c r="D24" s="56">
        <v>8</v>
      </c>
      <c r="E24" s="56">
        <v>3</v>
      </c>
      <c r="F24" s="56">
        <v>1</v>
      </c>
      <c r="G24" s="56">
        <v>3</v>
      </c>
      <c r="H24" s="56">
        <v>4</v>
      </c>
      <c r="I24" s="50"/>
      <c r="J24" s="50"/>
    </row>
    <row r="25" spans="1:10" s="55" customFormat="1" ht="18" customHeight="1">
      <c r="A25" s="62" t="s">
        <v>47</v>
      </c>
      <c r="B25" s="56">
        <v>6</v>
      </c>
      <c r="C25" s="56">
        <v>4</v>
      </c>
      <c r="D25" s="56">
        <v>4</v>
      </c>
      <c r="E25" s="56">
        <v>4</v>
      </c>
      <c r="F25" s="56">
        <v>1</v>
      </c>
      <c r="G25" s="56">
        <v>0</v>
      </c>
      <c r="H25" s="56">
        <v>0</v>
      </c>
      <c r="I25" s="50"/>
      <c r="J25" s="50"/>
    </row>
    <row r="26" spans="1:10" s="55" customFormat="1" ht="16.5" customHeight="1">
      <c r="A26" s="64" t="s">
        <v>48</v>
      </c>
      <c r="B26" s="56">
        <v>11</v>
      </c>
      <c r="C26" s="56">
        <v>11</v>
      </c>
      <c r="D26" s="56">
        <v>9</v>
      </c>
      <c r="E26" s="56">
        <v>1</v>
      </c>
      <c r="F26" s="56">
        <v>1</v>
      </c>
      <c r="G26" s="56">
        <v>0</v>
      </c>
      <c r="H26" s="56">
        <v>2</v>
      </c>
      <c r="I26" s="50"/>
      <c r="J26" s="50"/>
    </row>
    <row r="27" spans="1:10" s="55" customFormat="1" ht="24.75" customHeight="1">
      <c r="A27" s="62" t="s">
        <v>49</v>
      </c>
      <c r="B27" s="56">
        <v>19</v>
      </c>
      <c r="C27" s="56">
        <v>12</v>
      </c>
      <c r="D27" s="56">
        <v>8</v>
      </c>
      <c r="E27" s="56">
        <v>5</v>
      </c>
      <c r="F27" s="56">
        <v>0</v>
      </c>
      <c r="G27" s="56">
        <v>0</v>
      </c>
      <c r="H27" s="56">
        <v>4</v>
      </c>
      <c r="I27" s="50"/>
      <c r="J27" s="50"/>
    </row>
    <row r="28" spans="1:10" s="55" customFormat="1" ht="14.25" customHeight="1">
      <c r="A28" s="62" t="s">
        <v>50</v>
      </c>
      <c r="B28" s="56">
        <v>16</v>
      </c>
      <c r="C28" s="56">
        <v>14</v>
      </c>
      <c r="D28" s="56">
        <v>8</v>
      </c>
      <c r="E28" s="56">
        <v>4</v>
      </c>
      <c r="F28" s="56">
        <v>0</v>
      </c>
      <c r="G28" s="56">
        <v>1</v>
      </c>
      <c r="H28" s="56">
        <v>2</v>
      </c>
      <c r="I28" s="50"/>
      <c r="J28" s="50"/>
    </row>
    <row r="29" spans="1:10" s="55" customFormat="1" ht="15" customHeight="1">
      <c r="A29" s="62" t="s">
        <v>51</v>
      </c>
      <c r="B29" s="56">
        <v>26</v>
      </c>
      <c r="C29" s="56">
        <v>23</v>
      </c>
      <c r="D29" s="56">
        <v>15</v>
      </c>
      <c r="E29" s="56">
        <v>13</v>
      </c>
      <c r="F29" s="56">
        <v>4</v>
      </c>
      <c r="G29" s="56">
        <v>4</v>
      </c>
      <c r="H29" s="56">
        <v>6</v>
      </c>
      <c r="I29" s="50"/>
      <c r="J29" s="50"/>
    </row>
    <row r="30" spans="1:10" s="55" customFormat="1" ht="16.5" customHeight="1">
      <c r="A30" s="65" t="s">
        <v>52</v>
      </c>
      <c r="B30" s="56">
        <v>79</v>
      </c>
      <c r="C30" s="56">
        <v>66</v>
      </c>
      <c r="D30" s="56">
        <v>50</v>
      </c>
      <c r="E30" s="56">
        <v>26</v>
      </c>
      <c r="F30" s="56">
        <v>15</v>
      </c>
      <c r="G30" s="56">
        <v>4</v>
      </c>
      <c r="H30" s="56">
        <v>17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7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cp:lastPrinted>2018-08-03T08:24:00Z</cp:lastPrinted>
  <dcterms:created xsi:type="dcterms:W3CDTF">2017-12-21T13:57:10Z</dcterms:created>
  <dcterms:modified xsi:type="dcterms:W3CDTF">2018-11-23T08:39:58Z</dcterms:modified>
  <cp:category/>
  <cp:version/>
  <cp:contentType/>
  <cp:contentStatus/>
</cp:coreProperties>
</file>