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9" i="1"/>
  <c r="B8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F6"/>
  <c r="E6"/>
  <c r="D6"/>
  <c r="C6"/>
  <c r="B6"/>
  <c r="I13" i="1"/>
  <c r="I3"/>
  <c r="G6" i="2" l="1"/>
</calcChain>
</file>

<file path=xl/sharedStrings.xml><?xml version="1.0" encoding="utf-8"?>
<sst xmlns="http://schemas.openxmlformats.org/spreadsheetml/2006/main" count="64" uniqueCount="61">
  <si>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</si>
  <si>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</si>
  <si>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</si>
  <si>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</si>
  <si>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</si>
  <si>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</si>
  <si>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</si>
  <si>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</si>
  <si>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</si>
  <si>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</si>
  <si>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</si>
  <si>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</si>
  <si>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</si>
  <si>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</si>
  <si>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</si>
  <si>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</si>
  <si>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</si>
  <si>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</si>
  <si>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</si>
  <si>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</si>
  <si>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</si>
  <si>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</si>
  <si>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</si>
  <si>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</si>
  <si>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</si>
  <si>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</si>
  <si>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</si>
  <si>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</si>
  <si>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</si>
  <si>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</si>
  <si>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</si>
  <si>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</si>
  <si>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</si>
  <si>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</si>
  <si>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Кам"янська районна філія Черкаського ОЦЗ</t>
  </si>
  <si>
    <t>Корсунь.-Шевченк. РЦЗ</t>
  </si>
  <si>
    <t>Катеринопільський РЦЗ</t>
  </si>
  <si>
    <t>Лисянський РЦЗ</t>
  </si>
  <si>
    <t>Маньківський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</si>
  <si>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</si>
  <si>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</si>
  <si>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</si>
  <si>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</si>
  <si>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</si>
  <si>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</si>
  <si>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</si>
  <si>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</si>
  <si>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Ватутінська міська філія Черкаського ОЦЗ</t>
  </si>
  <si>
    <t>Канівський МРЦЗ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</si>
  <si>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</si>
  <si>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</si>
  <si>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</si>
  <si>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</si>
  <si>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</si>
  <si>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</si>
  <si>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</si>
  <si>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Інформація щодо надання послуг державною службою зайнятості учасникам АТО  у січні-квітні 2018 року.</t>
  </si>
  <si>
    <t>січень-квітень  2017р.</t>
  </si>
  <si>
    <t>січень-квітень  2018р.</t>
  </si>
  <si>
    <t>станом на 1 травня</t>
  </si>
  <si>
    <t>+738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</si>
</sst>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80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1" fontId="34" fillId="5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8" zoomScaleNormal="78" workbookViewId="0">
      <selection activeCell="G21" sqref="G21"/>
    </sheetView>
  </sheetViews>
  <sheetFormatPr defaultRowHeight="12.75"/>
  <cols>
    <col min="1" max="1" width="58.42578125" style="1" customWidth="1"/>
    <col min="2" max="2" width="18.85546875" style="1" customWidth="1"/>
    <col min="3" max="4" width="9.5703125" style="1" customWidth="1"/>
    <col min="5" max="5" width="7.42578125" style="1" customWidth="1"/>
    <col min="6" max="6" width="13.140625" style="1" customWidth="1"/>
    <col min="7" max="7" width="10.7109375" style="1" customWidth="1"/>
    <col min="8" max="8" width="10.85546875" style="1" customWidth="1"/>
    <col min="9" max="9" width="16.28515625" style="1" customWidth="1"/>
    <col min="10" max="16384" width="9.140625" style="1"/>
  </cols>
  <sheetData>
    <row r="1" spans="1:9" ht="16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52</v>
      </c>
      <c r="C3" s="6" t="s">
        <v>2</v>
      </c>
      <c r="D3" s="6" t="s">
        <v>3</v>
      </c>
      <c r="E3" s="6" t="s">
        <v>53</v>
      </c>
      <c r="F3" s="7" t="s">
        <v>4</v>
      </c>
      <c r="G3" s="53" t="s">
        <v>57</v>
      </c>
      <c r="H3" s="53" t="s">
        <v>58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4354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4">
        <v>2082</v>
      </c>
      <c r="H4" s="9">
        <v>736</v>
      </c>
      <c r="I4" s="10">
        <f>H4/G4*100</f>
        <v>35.350624399615754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5">
        <v>269</v>
      </c>
      <c r="H5" s="12">
        <v>232</v>
      </c>
      <c r="I5" s="10">
        <f>H5/G5*100</f>
        <v>86.245353159851305</v>
      </c>
    </row>
    <row r="6" spans="1:9" ht="30" customHeight="1">
      <c r="A6" s="13" t="s">
        <v>8</v>
      </c>
      <c r="B6" s="9">
        <f>3952+G5</f>
        <v>4221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4">
        <v>1957</v>
      </c>
      <c r="H6" s="9">
        <v>631</v>
      </c>
      <c r="I6" s="10">
        <f>H6/G6*100</f>
        <v>32.243229432805315</v>
      </c>
    </row>
    <row r="7" spans="1:9" ht="39.75" customHeight="1">
      <c r="A7" s="14" t="s">
        <v>9</v>
      </c>
      <c r="B7" s="9">
        <f>C7+D7+E7+H7</f>
        <v>1655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4">
        <v>298</v>
      </c>
      <c r="H7" s="9">
        <v>141</v>
      </c>
      <c r="I7" s="10">
        <f>H7/G7*100</f>
        <v>47.315436241610733</v>
      </c>
    </row>
    <row r="8" spans="1:9" ht="39.75" customHeight="1">
      <c r="A8" s="14" t="s">
        <v>10</v>
      </c>
      <c r="B8" s="9">
        <f>C8+D8+E8+H8</f>
        <v>132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4">
        <v>13</v>
      </c>
      <c r="H8" s="9">
        <v>5</v>
      </c>
      <c r="I8" s="10">
        <f>H8/G8*100</f>
        <v>38.461538461538467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5">
        <f t="shared" si="0"/>
        <v>283.33333333333337</v>
      </c>
      <c r="G9" s="54">
        <v>8</v>
      </c>
      <c r="H9" s="9">
        <v>2</v>
      </c>
      <c r="I9" s="10">
        <f>H9/G9*100</f>
        <v>25</v>
      </c>
    </row>
    <row r="10" spans="1:9" ht="30" customHeight="1">
      <c r="A10" s="8" t="s">
        <v>12</v>
      </c>
      <c r="B10" s="9">
        <f t="shared" ref="B10:B11" si="1">C10+D10+E10+H10</f>
        <v>602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4">
        <v>159</v>
      </c>
      <c r="H10" s="9">
        <v>63</v>
      </c>
      <c r="I10" s="10">
        <f>H10/G10*100</f>
        <v>39.622641509433961</v>
      </c>
    </row>
    <row r="11" spans="1:9" ht="43.5" customHeight="1" thickBot="1">
      <c r="A11" s="16" t="s">
        <v>13</v>
      </c>
      <c r="B11" s="9">
        <f t="shared" si="1"/>
        <v>736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6">
        <v>148</v>
      </c>
      <c r="H11" s="9">
        <v>27</v>
      </c>
      <c r="I11" s="10">
        <f>H11/G11*100</f>
        <v>18.243243243243242</v>
      </c>
    </row>
    <row r="12" spans="1:9" ht="21" customHeight="1" thickTop="1" thickBot="1">
      <c r="A12" s="43"/>
      <c r="B12" s="72" t="s">
        <v>55</v>
      </c>
      <c r="C12" s="72"/>
      <c r="D12" s="72"/>
      <c r="E12" s="72"/>
      <c r="F12" s="73"/>
      <c r="G12" s="74" t="s">
        <v>59</v>
      </c>
      <c r="H12" s="75"/>
      <c r="I12" s="76"/>
    </row>
    <row r="13" spans="1:9" ht="53.25" customHeight="1">
      <c r="A13" s="18"/>
      <c r="B13" s="19"/>
      <c r="C13" s="62"/>
      <c r="D13" s="59" t="s">
        <v>14</v>
      </c>
      <c r="E13" s="51" t="s">
        <v>54</v>
      </c>
      <c r="F13" s="20" t="s">
        <v>15</v>
      </c>
      <c r="G13" s="51" t="str">
        <f>D13</f>
        <v>2017р.</v>
      </c>
      <c r="H13" s="50" t="str">
        <f>E13</f>
        <v>2018 р.</v>
      </c>
      <c r="I13" s="21" t="str">
        <f>F13</f>
        <v>в % до попереднього періоду</v>
      </c>
    </row>
    <row r="14" spans="1:9" ht="30" customHeight="1">
      <c r="A14" s="68" t="s">
        <v>5</v>
      </c>
      <c r="B14" s="69"/>
      <c r="C14" s="63"/>
      <c r="D14" s="60">
        <v>1768</v>
      </c>
      <c r="E14" s="57">
        <v>481</v>
      </c>
      <c r="F14" s="24">
        <f>E14/D14*100</f>
        <v>27.205882352941174</v>
      </c>
      <c r="G14" s="22">
        <v>1417</v>
      </c>
      <c r="H14" s="23">
        <v>398</v>
      </c>
      <c r="I14" s="24">
        <f>H14/G14*100</f>
        <v>28.087508821453778</v>
      </c>
    </row>
    <row r="15" spans="1:9" ht="30" customHeight="1">
      <c r="A15" s="68" t="s">
        <v>16</v>
      </c>
      <c r="B15" s="69"/>
      <c r="C15" s="63"/>
      <c r="D15" s="60">
        <v>1656</v>
      </c>
      <c r="E15" s="57">
        <v>394</v>
      </c>
      <c r="F15" s="24">
        <f>E15/D15*100</f>
        <v>23.792270531400966</v>
      </c>
      <c r="G15" s="22">
        <v>1253</v>
      </c>
      <c r="H15" s="23">
        <v>355</v>
      </c>
      <c r="I15" s="24">
        <f>H15/G15*100</f>
        <v>28.332003192338391</v>
      </c>
    </row>
    <row r="16" spans="1:9" ht="30" customHeight="1" thickBot="1">
      <c r="A16" s="70" t="s">
        <v>17</v>
      </c>
      <c r="B16" s="71"/>
      <c r="C16" s="64"/>
      <c r="D16" s="61">
        <v>3448</v>
      </c>
      <c r="E16" s="58">
        <v>4220</v>
      </c>
      <c r="F16" s="52" t="s">
        <v>18</v>
      </c>
      <c r="G16" s="25">
        <v>3661</v>
      </c>
      <c r="H16" s="49">
        <v>4399</v>
      </c>
      <c r="I16" s="15" t="s">
        <v>60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B6" sqref="B6:J29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19</v>
      </c>
    </row>
    <row r="4" spans="1:10" s="48" customFormat="1" ht="94.5" customHeight="1">
      <c r="A4" s="44"/>
      <c r="B4" s="45" t="s">
        <v>20</v>
      </c>
      <c r="C4" s="45" t="s">
        <v>21</v>
      </c>
      <c r="D4" s="45" t="s">
        <v>16</v>
      </c>
      <c r="E4" s="45" t="s">
        <v>22</v>
      </c>
      <c r="F4" s="45" t="s">
        <v>12</v>
      </c>
      <c r="G4" s="45" t="s">
        <v>23</v>
      </c>
      <c r="H4" s="46" t="s">
        <v>24</v>
      </c>
      <c r="I4" s="47" t="s">
        <v>25</v>
      </c>
      <c r="J4" s="47" t="s">
        <v>26</v>
      </c>
    </row>
    <row r="5" spans="1:10">
      <c r="A5" s="35" t="s">
        <v>27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</row>
    <row r="6" spans="1:10">
      <c r="A6" s="37" t="s">
        <v>28</v>
      </c>
      <c r="B6" s="38">
        <f t="shared" ref="B6:I6" si="0">SUM(B7:B29)</f>
        <v>736</v>
      </c>
      <c r="C6" s="38">
        <f t="shared" si="0"/>
        <v>232</v>
      </c>
      <c r="D6" s="38">
        <f t="shared" si="0"/>
        <v>631</v>
      </c>
      <c r="E6" s="38">
        <f t="shared" si="0"/>
        <v>136</v>
      </c>
      <c r="F6" s="38">
        <f t="shared" si="0"/>
        <v>63</v>
      </c>
      <c r="G6" s="38">
        <f t="shared" si="0"/>
        <v>27</v>
      </c>
      <c r="H6" s="38">
        <f t="shared" si="0"/>
        <v>398</v>
      </c>
      <c r="I6" s="38">
        <f t="shared" si="0"/>
        <v>355</v>
      </c>
      <c r="J6" s="38">
        <v>4399</v>
      </c>
    </row>
    <row r="7" spans="1:10">
      <c r="A7" s="41" t="s">
        <v>29</v>
      </c>
      <c r="B7" s="39">
        <v>9</v>
      </c>
      <c r="C7" s="40">
        <v>2</v>
      </c>
      <c r="D7" s="39">
        <v>8</v>
      </c>
      <c r="E7" s="78">
        <v>4</v>
      </c>
      <c r="F7" s="40">
        <v>1</v>
      </c>
      <c r="G7" s="40">
        <v>1</v>
      </c>
      <c r="H7" s="78">
        <v>3</v>
      </c>
      <c r="I7" s="78">
        <v>3</v>
      </c>
      <c r="J7" s="39">
        <v>3103</v>
      </c>
    </row>
    <row r="8" spans="1:10">
      <c r="A8" s="41" t="s">
        <v>30</v>
      </c>
      <c r="B8" s="39">
        <v>19</v>
      </c>
      <c r="C8" s="40">
        <v>4</v>
      </c>
      <c r="D8" s="39">
        <v>10</v>
      </c>
      <c r="E8" s="79">
        <v>2</v>
      </c>
      <c r="F8" s="40">
        <v>0</v>
      </c>
      <c r="G8" s="40">
        <v>0</v>
      </c>
      <c r="H8" s="79">
        <v>6</v>
      </c>
      <c r="I8" s="79">
        <v>4</v>
      </c>
      <c r="J8" s="39">
        <v>4542</v>
      </c>
    </row>
    <row r="9" spans="1:10">
      <c r="A9" s="41" t="s">
        <v>31</v>
      </c>
      <c r="B9" s="39">
        <v>43</v>
      </c>
      <c r="C9" s="40">
        <v>12</v>
      </c>
      <c r="D9" s="39">
        <v>38</v>
      </c>
      <c r="E9" s="79">
        <v>12</v>
      </c>
      <c r="F9" s="40">
        <v>9</v>
      </c>
      <c r="G9" s="40">
        <v>2</v>
      </c>
      <c r="H9" s="79">
        <v>20</v>
      </c>
      <c r="I9" s="79">
        <v>19</v>
      </c>
      <c r="J9" s="39">
        <v>4627</v>
      </c>
    </row>
    <row r="10" spans="1:10">
      <c r="A10" s="41" t="s">
        <v>32</v>
      </c>
      <c r="B10" s="39">
        <v>22</v>
      </c>
      <c r="C10" s="40">
        <v>6</v>
      </c>
      <c r="D10" s="39">
        <v>21</v>
      </c>
      <c r="E10" s="79">
        <v>4</v>
      </c>
      <c r="F10" s="40">
        <v>1</v>
      </c>
      <c r="G10" s="40">
        <v>0</v>
      </c>
      <c r="H10" s="79">
        <v>11</v>
      </c>
      <c r="I10" s="79">
        <v>11</v>
      </c>
      <c r="J10" s="39">
        <v>4153</v>
      </c>
    </row>
    <row r="11" spans="1:10">
      <c r="A11" s="41" t="s">
        <v>33</v>
      </c>
      <c r="B11" s="39">
        <v>37</v>
      </c>
      <c r="C11" s="40">
        <v>9</v>
      </c>
      <c r="D11" s="39">
        <v>32</v>
      </c>
      <c r="E11" s="79">
        <v>11</v>
      </c>
      <c r="F11" s="40">
        <v>7</v>
      </c>
      <c r="G11" s="40">
        <v>0</v>
      </c>
      <c r="H11" s="79">
        <v>18</v>
      </c>
      <c r="I11" s="79">
        <v>14</v>
      </c>
      <c r="J11" s="39">
        <v>4057</v>
      </c>
    </row>
    <row r="12" spans="1:10" ht="26.25">
      <c r="A12" s="42" t="s">
        <v>34</v>
      </c>
      <c r="B12" s="39">
        <v>14</v>
      </c>
      <c r="C12" s="40">
        <v>3</v>
      </c>
      <c r="D12" s="39">
        <v>14</v>
      </c>
      <c r="E12" s="79">
        <v>0</v>
      </c>
      <c r="F12" s="40">
        <v>0</v>
      </c>
      <c r="G12" s="40">
        <v>0</v>
      </c>
      <c r="H12" s="79">
        <v>10</v>
      </c>
      <c r="I12" s="79">
        <v>10</v>
      </c>
      <c r="J12" s="39">
        <v>4931</v>
      </c>
    </row>
    <row r="13" spans="1:10">
      <c r="A13" s="41" t="s">
        <v>35</v>
      </c>
      <c r="B13" s="39">
        <v>37</v>
      </c>
      <c r="C13" s="40">
        <v>13</v>
      </c>
      <c r="D13" s="39">
        <v>30</v>
      </c>
      <c r="E13" s="79">
        <v>4</v>
      </c>
      <c r="F13" s="40">
        <v>0</v>
      </c>
      <c r="G13" s="40">
        <v>0</v>
      </c>
      <c r="H13" s="79">
        <v>20</v>
      </c>
      <c r="I13" s="79">
        <v>16</v>
      </c>
      <c r="J13" s="39">
        <v>3926</v>
      </c>
    </row>
    <row r="14" spans="1:10">
      <c r="A14" s="41" t="s">
        <v>36</v>
      </c>
      <c r="B14" s="39">
        <v>22</v>
      </c>
      <c r="C14" s="40">
        <v>7</v>
      </c>
      <c r="D14" s="39">
        <v>20</v>
      </c>
      <c r="E14" s="79">
        <v>6</v>
      </c>
      <c r="F14" s="40">
        <v>1</v>
      </c>
      <c r="G14" s="40">
        <v>2</v>
      </c>
      <c r="H14" s="79">
        <v>12</v>
      </c>
      <c r="I14" s="79">
        <v>9</v>
      </c>
      <c r="J14" s="39">
        <v>3142</v>
      </c>
    </row>
    <row r="15" spans="1:10">
      <c r="A15" s="41" t="s">
        <v>37</v>
      </c>
      <c r="B15" s="39">
        <v>23</v>
      </c>
      <c r="C15" s="40">
        <v>8</v>
      </c>
      <c r="D15" s="39">
        <v>18</v>
      </c>
      <c r="E15" s="79">
        <v>3</v>
      </c>
      <c r="F15" s="40">
        <v>1</v>
      </c>
      <c r="G15" s="40">
        <v>1</v>
      </c>
      <c r="H15" s="79">
        <v>14</v>
      </c>
      <c r="I15" s="79">
        <v>12</v>
      </c>
      <c r="J15" s="39">
        <v>3560</v>
      </c>
    </row>
    <row r="16" spans="1:10">
      <c r="A16" s="41" t="s">
        <v>38</v>
      </c>
      <c r="B16" s="39">
        <v>13</v>
      </c>
      <c r="C16" s="40">
        <v>9</v>
      </c>
      <c r="D16" s="39">
        <v>11</v>
      </c>
      <c r="E16" s="79">
        <v>2</v>
      </c>
      <c r="F16" s="40">
        <v>0</v>
      </c>
      <c r="G16" s="40">
        <v>0</v>
      </c>
      <c r="H16" s="79">
        <v>9</v>
      </c>
      <c r="I16" s="79">
        <v>8</v>
      </c>
      <c r="J16" s="39">
        <v>4702</v>
      </c>
    </row>
    <row r="17" spans="1:10">
      <c r="A17" s="41" t="s">
        <v>39</v>
      </c>
      <c r="B17" s="39">
        <v>5</v>
      </c>
      <c r="C17" s="40">
        <v>0</v>
      </c>
      <c r="D17" s="39">
        <v>5</v>
      </c>
      <c r="E17" s="79">
        <v>0</v>
      </c>
      <c r="F17" s="40">
        <v>0</v>
      </c>
      <c r="G17" s="40">
        <v>0</v>
      </c>
      <c r="H17" s="79">
        <v>1</v>
      </c>
      <c r="I17" s="79">
        <v>1</v>
      </c>
      <c r="J17" s="39">
        <v>4248</v>
      </c>
    </row>
    <row r="18" spans="1:10">
      <c r="A18" s="41" t="s">
        <v>40</v>
      </c>
      <c r="B18" s="39">
        <v>38</v>
      </c>
      <c r="C18" s="40">
        <v>11</v>
      </c>
      <c r="D18" s="39">
        <v>35</v>
      </c>
      <c r="E18" s="79">
        <v>12</v>
      </c>
      <c r="F18" s="40">
        <v>4</v>
      </c>
      <c r="G18" s="40">
        <v>6</v>
      </c>
      <c r="H18" s="79">
        <v>15</v>
      </c>
      <c r="I18" s="79">
        <v>12</v>
      </c>
      <c r="J18" s="39">
        <v>2658</v>
      </c>
    </row>
    <row r="19" spans="1:10">
      <c r="A19" s="41" t="s">
        <v>41</v>
      </c>
      <c r="B19" s="39">
        <v>25</v>
      </c>
      <c r="C19" s="40">
        <v>4</v>
      </c>
      <c r="D19" s="39">
        <v>14</v>
      </c>
      <c r="E19" s="79">
        <v>4</v>
      </c>
      <c r="F19" s="40">
        <v>2</v>
      </c>
      <c r="G19" s="40">
        <v>0</v>
      </c>
      <c r="H19" s="79">
        <v>8</v>
      </c>
      <c r="I19" s="79">
        <v>6</v>
      </c>
      <c r="J19" s="39">
        <v>4980</v>
      </c>
    </row>
    <row r="20" spans="1:10">
      <c r="A20" s="41" t="s">
        <v>42</v>
      </c>
      <c r="B20" s="39">
        <v>32</v>
      </c>
      <c r="C20" s="40">
        <v>11</v>
      </c>
      <c r="D20" s="39">
        <v>29</v>
      </c>
      <c r="E20" s="79">
        <v>5</v>
      </c>
      <c r="F20" s="40">
        <v>2</v>
      </c>
      <c r="G20" s="40">
        <v>1</v>
      </c>
      <c r="H20" s="79">
        <v>18</v>
      </c>
      <c r="I20" s="79">
        <v>17</v>
      </c>
      <c r="J20" s="39">
        <v>4739</v>
      </c>
    </row>
    <row r="21" spans="1:10">
      <c r="A21" s="41" t="s">
        <v>43</v>
      </c>
      <c r="B21" s="39">
        <v>37</v>
      </c>
      <c r="C21" s="40">
        <v>11</v>
      </c>
      <c r="D21" s="39">
        <v>35</v>
      </c>
      <c r="E21" s="79">
        <v>4</v>
      </c>
      <c r="F21" s="40">
        <v>2</v>
      </c>
      <c r="G21" s="40">
        <v>2</v>
      </c>
      <c r="H21" s="79">
        <v>19</v>
      </c>
      <c r="I21" s="79">
        <v>19</v>
      </c>
      <c r="J21" s="39">
        <v>5162</v>
      </c>
    </row>
    <row r="22" spans="1:10">
      <c r="A22" s="41" t="s">
        <v>44</v>
      </c>
      <c r="B22" s="39">
        <v>33</v>
      </c>
      <c r="C22" s="40">
        <v>9</v>
      </c>
      <c r="D22" s="39">
        <v>31</v>
      </c>
      <c r="E22" s="79">
        <v>5</v>
      </c>
      <c r="F22" s="40">
        <v>5</v>
      </c>
      <c r="G22" s="40">
        <v>2</v>
      </c>
      <c r="H22" s="79">
        <v>17</v>
      </c>
      <c r="I22" s="79">
        <v>16</v>
      </c>
      <c r="J22" s="39">
        <v>3564</v>
      </c>
    </row>
    <row r="23" spans="1:10">
      <c r="A23" s="41" t="s">
        <v>45</v>
      </c>
      <c r="B23" s="39">
        <v>24</v>
      </c>
      <c r="C23" s="40">
        <v>8</v>
      </c>
      <c r="D23" s="39">
        <v>21</v>
      </c>
      <c r="E23" s="79">
        <v>0</v>
      </c>
      <c r="F23" s="40">
        <v>0</v>
      </c>
      <c r="G23" s="40">
        <v>1</v>
      </c>
      <c r="H23" s="79">
        <v>14</v>
      </c>
      <c r="I23" s="79">
        <v>13</v>
      </c>
      <c r="J23" s="39">
        <v>5719</v>
      </c>
    </row>
    <row r="24" spans="1:10">
      <c r="A24" s="41" t="s">
        <v>46</v>
      </c>
      <c r="B24" s="39">
        <v>22</v>
      </c>
      <c r="C24" s="40">
        <v>5</v>
      </c>
      <c r="D24" s="39">
        <v>13</v>
      </c>
      <c r="E24" s="79">
        <v>2</v>
      </c>
      <c r="F24" s="40">
        <v>0</v>
      </c>
      <c r="G24" s="40">
        <v>0</v>
      </c>
      <c r="H24" s="79">
        <v>6</v>
      </c>
      <c r="I24" s="79">
        <v>6</v>
      </c>
      <c r="J24" s="39">
        <v>5335</v>
      </c>
    </row>
    <row r="25" spans="1:10" ht="26.25">
      <c r="A25" s="42" t="s">
        <v>47</v>
      </c>
      <c r="B25" s="39">
        <v>12</v>
      </c>
      <c r="C25" s="40">
        <v>5</v>
      </c>
      <c r="D25" s="39">
        <v>11</v>
      </c>
      <c r="E25" s="79">
        <v>3</v>
      </c>
      <c r="F25" s="40">
        <v>2</v>
      </c>
      <c r="G25" s="40">
        <v>0</v>
      </c>
      <c r="H25" s="79">
        <v>8</v>
      </c>
      <c r="I25" s="79">
        <v>7</v>
      </c>
      <c r="J25" s="39">
        <v>4208</v>
      </c>
    </row>
    <row r="26" spans="1:10">
      <c r="A26" s="41" t="s">
        <v>48</v>
      </c>
      <c r="B26" s="39">
        <v>27</v>
      </c>
      <c r="C26" s="40">
        <v>11</v>
      </c>
      <c r="D26" s="39">
        <v>25</v>
      </c>
      <c r="E26" s="79">
        <v>5</v>
      </c>
      <c r="F26" s="40">
        <v>2</v>
      </c>
      <c r="G26" s="40">
        <v>2</v>
      </c>
      <c r="H26" s="79">
        <v>16</v>
      </c>
      <c r="I26" s="79">
        <v>16</v>
      </c>
      <c r="J26" s="39">
        <v>4047</v>
      </c>
    </row>
    <row r="27" spans="1:10">
      <c r="A27" s="41" t="s">
        <v>49</v>
      </c>
      <c r="B27" s="39">
        <v>43</v>
      </c>
      <c r="C27" s="40">
        <v>14</v>
      </c>
      <c r="D27" s="39">
        <v>32</v>
      </c>
      <c r="E27" s="79">
        <v>13</v>
      </c>
      <c r="F27" s="40">
        <v>3</v>
      </c>
      <c r="G27" s="40">
        <v>4</v>
      </c>
      <c r="H27" s="79">
        <v>22</v>
      </c>
      <c r="I27" s="79">
        <v>21</v>
      </c>
      <c r="J27" s="39">
        <v>4668</v>
      </c>
    </row>
    <row r="28" spans="1:10">
      <c r="A28" s="41" t="s">
        <v>50</v>
      </c>
      <c r="B28" s="39">
        <v>50</v>
      </c>
      <c r="C28" s="40">
        <v>19</v>
      </c>
      <c r="D28" s="39">
        <v>45</v>
      </c>
      <c r="E28" s="79">
        <v>7</v>
      </c>
      <c r="F28" s="40">
        <v>3</v>
      </c>
      <c r="G28" s="40">
        <v>2</v>
      </c>
      <c r="H28" s="79">
        <v>34</v>
      </c>
      <c r="I28" s="79">
        <v>30</v>
      </c>
      <c r="J28" s="39">
        <v>4342</v>
      </c>
    </row>
    <row r="29" spans="1:10">
      <c r="A29" s="41" t="s">
        <v>51</v>
      </c>
      <c r="B29" s="39">
        <v>149</v>
      </c>
      <c r="C29" s="40">
        <v>51</v>
      </c>
      <c r="D29" s="39">
        <v>133</v>
      </c>
      <c r="E29" s="79">
        <v>28</v>
      </c>
      <c r="F29" s="40">
        <v>18</v>
      </c>
      <c r="G29" s="40">
        <v>1</v>
      </c>
      <c r="H29" s="79">
        <v>97</v>
      </c>
      <c r="I29" s="79">
        <v>85</v>
      </c>
      <c r="J29" s="39">
        <v>4618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2018-05-16T06:42:02Z</cp:lastPrinted>
  <dcterms:created xsi:type="dcterms:W3CDTF">2018-01-15T14:12:17Z</dcterms:created>
  <dcterms:modified xsi:type="dcterms:W3CDTF">2018-05-16T06:42:05Z</dcterms:modified>
</cp:coreProperties>
</file>